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36" i="1"/>
  <c r="I28"/>
  <c r="I33"/>
  <c r="I13"/>
  <c r="I38"/>
  <c r="I14"/>
  <c r="I20"/>
  <c r="I24"/>
  <c r="I43"/>
  <c r="I46"/>
  <c r="I16"/>
  <c r="I17"/>
  <c r="I49"/>
  <c r="I5"/>
  <c r="I9"/>
  <c r="I12"/>
  <c r="I34"/>
  <c r="I58"/>
  <c r="I56"/>
  <c r="I8"/>
  <c r="I11"/>
  <c r="I35"/>
  <c r="I25"/>
  <c r="I23"/>
  <c r="I6"/>
  <c r="I27"/>
  <c r="I45"/>
  <c r="I19"/>
  <c r="I66"/>
  <c r="I55"/>
  <c r="I63"/>
  <c r="I39"/>
  <c r="I73"/>
  <c r="I21"/>
  <c r="I42"/>
  <c r="I60"/>
  <c r="I57"/>
  <c r="I48"/>
  <c r="I15"/>
  <c r="I67"/>
  <c r="I71"/>
  <c r="I44"/>
  <c r="I69"/>
  <c r="I72"/>
  <c r="I7"/>
  <c r="I50"/>
  <c r="I52"/>
  <c r="I54"/>
  <c r="I32"/>
  <c r="I26"/>
  <c r="I53"/>
  <c r="I40"/>
  <c r="I37"/>
  <c r="I70"/>
  <c r="I31"/>
  <c r="I59"/>
  <c r="I61"/>
  <c r="I64"/>
  <c r="I22"/>
  <c r="I51"/>
  <c r="I10"/>
  <c r="I68"/>
  <c r="I18"/>
  <c r="I4"/>
  <c r="I62"/>
  <c r="I47"/>
  <c r="I65"/>
  <c r="I36"/>
  <c r="I41"/>
  <c r="I30"/>
  <c r="I29"/>
  <c r="H61"/>
  <c r="H64"/>
  <c r="H22"/>
  <c r="H51"/>
  <c r="H10"/>
  <c r="H68"/>
  <c r="H18"/>
  <c r="H4"/>
  <c r="H62"/>
  <c r="H47"/>
  <c r="H65"/>
  <c r="H41"/>
  <c r="H30"/>
  <c r="H72"/>
  <c r="H7"/>
  <c r="H50"/>
  <c r="H52"/>
  <c r="H54"/>
  <c r="H32"/>
  <c r="H26"/>
  <c r="H53"/>
  <c r="H40"/>
  <c r="H37"/>
  <c r="H70"/>
  <c r="H31"/>
  <c r="H59"/>
  <c r="H66"/>
  <c r="H55"/>
  <c r="H63"/>
  <c r="H39"/>
  <c r="H73"/>
  <c r="H21"/>
  <c r="H42"/>
  <c r="H60"/>
  <c r="H57"/>
  <c r="H48"/>
  <c r="H15"/>
  <c r="H67"/>
  <c r="H71"/>
  <c r="H44"/>
  <c r="H69"/>
  <c r="H33"/>
  <c r="H13"/>
  <c r="H38"/>
  <c r="H14"/>
  <c r="H20"/>
  <c r="H24"/>
  <c r="H43"/>
  <c r="H46"/>
  <c r="H16"/>
  <c r="H28"/>
  <c r="H17"/>
  <c r="H49"/>
  <c r="H5"/>
  <c r="H9"/>
  <c r="H12"/>
  <c r="H34"/>
  <c r="H58"/>
  <c r="H56"/>
  <c r="H8"/>
  <c r="H11"/>
  <c r="H35"/>
  <c r="H25"/>
  <c r="H23"/>
  <c r="H6"/>
  <c r="H27"/>
  <c r="H45"/>
  <c r="H19"/>
  <c r="H29"/>
</calcChain>
</file>

<file path=xl/sharedStrings.xml><?xml version="1.0" encoding="utf-8"?>
<sst xmlns="http://schemas.openxmlformats.org/spreadsheetml/2006/main" count="80" uniqueCount="80">
  <si>
    <t>4.2. Доля обучающихся, вовлеченных в РДШ и Юнармию</t>
  </si>
  <si>
    <t>4.3. Количество несовершеннолетних, совершивших преступления</t>
  </si>
  <si>
    <t>4.4. Доля несовершеннолетних, охваченных социально-психологическим тестированием</t>
  </si>
  <si>
    <t>№</t>
  </si>
  <si>
    <t>Наименование образовательного учреждения</t>
  </si>
  <si>
    <t>МБОУ СОШ № 2 п. Березовка</t>
  </si>
  <si>
    <t>МАОУ «СШ № 3»</t>
  </si>
  <si>
    <t>МБОУ СОШ №  6</t>
  </si>
  <si>
    <t>МАОУ «СШ «Успех»</t>
  </si>
  <si>
    <t>МБОУ СОШ № 9</t>
  </si>
  <si>
    <t>МАОУ «СШ № 10»</t>
  </si>
  <si>
    <t>МБОУ СОШ № 12</t>
  </si>
  <si>
    <t>МАОУ «СШ № 13»</t>
  </si>
  <si>
    <t>МБОУ СОШ №15</t>
  </si>
  <si>
    <t>МБОУ СОШ № 16</t>
  </si>
  <si>
    <t>МБОУ кадетская школа №1 Ф.Ф.Ушакова.</t>
  </si>
  <si>
    <t>МАОУ «СШ № 19»</t>
  </si>
  <si>
    <t>МБОУ «СШ № 23»</t>
  </si>
  <si>
    <t>МБОУ СОШ № 24 им. Д.Желудкова</t>
  </si>
  <si>
    <t>МАОУ «СШ № 26»</t>
  </si>
  <si>
    <t>МАОУ СШ № 27</t>
  </si>
  <si>
    <t>МБОУ СОШ № 29</t>
  </si>
  <si>
    <t>МБОУ СОШ № 30</t>
  </si>
  <si>
    <t>МБОУ СОШ № 32</t>
  </si>
  <si>
    <t>МАОУ «СШ № 33»</t>
  </si>
  <si>
    <t>МАОУ «СШ № 35»</t>
  </si>
  <si>
    <t>МБОУ СОШ № 38</t>
  </si>
  <si>
    <t>МБОУ СОШ № 39</t>
  </si>
  <si>
    <t>МАОУ «СШ № 40» им. Г.К. Жукова</t>
  </si>
  <si>
    <t>МБОУ СОШ № 43</t>
  </si>
  <si>
    <t>МБОУ СОШ № 44</t>
  </si>
  <si>
    <t>МБОУ СОШ № 46</t>
  </si>
  <si>
    <t>МАОУ «СШ № 47»</t>
  </si>
  <si>
    <t>МБОУ «СШ № 49 имени героев-даманцев»</t>
  </si>
  <si>
    <t>МАОУ «СШ № 51»</t>
  </si>
  <si>
    <t>МБОУ СОШ № 52</t>
  </si>
  <si>
    <t>МБОУ СОШ № 56</t>
  </si>
  <si>
    <t>МАОУ «СШ № 58»</t>
  </si>
  <si>
    <t>МБОУ СОШ № 62</t>
  </si>
  <si>
    <t>МБОУ СОШ № 63</t>
  </si>
  <si>
    <t>МАОУ «СШ № 66»</t>
  </si>
  <si>
    <t>МБОУ СОШ № 67</t>
  </si>
  <si>
    <t>МБОУ СОШ № 68</t>
  </si>
  <si>
    <t>МБОУ СОШ №  70</t>
  </si>
  <si>
    <t>МБОУ СОШ № 72</t>
  </si>
  <si>
    <t>МБОУ «СШ № 76 имени А.А. Есягина»</t>
  </si>
  <si>
    <t>МАОУ СОШ № 77</t>
  </si>
  <si>
    <t>МАОУ «СШ  с УИОП № 80»</t>
  </si>
  <si>
    <t>МБОУ СОШ № 85</t>
  </si>
  <si>
    <t>МБОУ «Средняя школа № 87»</t>
  </si>
  <si>
    <t>МБОУ лицей «Вектор»</t>
  </si>
  <si>
    <t>МБОУ лицей «РИТМ»</t>
  </si>
  <si>
    <t>МАОУ «Лицей «Ступени»</t>
  </si>
  <si>
    <t>МАОУ «МПЛ»</t>
  </si>
  <si>
    <t>МАОУ  «ЛИТ»</t>
  </si>
  <si>
    <r>
      <t xml:space="preserve">МАОУ </t>
    </r>
    <r>
      <rPr>
        <sz val="11"/>
        <color rgb="FF000000"/>
        <rFont val="Times New Roman"/>
        <family val="1"/>
        <charset val="204"/>
      </rPr>
      <t>«Математический лицей»</t>
    </r>
  </si>
  <si>
    <t>МАОУ «Политехнический лицей»</t>
  </si>
  <si>
    <t>МАОУ «Военно-морской лицей»</t>
  </si>
  <si>
    <t>МАОУ «Академический лицей»</t>
  </si>
  <si>
    <t>МАОУ Лицей «Звёздный»</t>
  </si>
  <si>
    <t>МБОУ «Правовой лицей»</t>
  </si>
  <si>
    <t>МБОУ гимназия № 1</t>
  </si>
  <si>
    <t>МАОУ «Гимназия № 3»</t>
  </si>
  <si>
    <t>МАОУ гимназия № 4</t>
  </si>
  <si>
    <t>МБОУ гимназия № 5</t>
  </si>
  <si>
    <t>МАОУ гимназия № 6</t>
  </si>
  <si>
    <t>МБОУ гимназия № 7</t>
  </si>
  <si>
    <t>МБОУ гимназия № 8</t>
  </si>
  <si>
    <t>МАОУ «Экономическая гимназия».</t>
  </si>
  <si>
    <t>МАОУ НОШ «Первые шаги»</t>
  </si>
  <si>
    <t>МАОУ НОШ «Открытие»</t>
  </si>
  <si>
    <t>МБОУ №14</t>
  </si>
  <si>
    <r>
      <t xml:space="preserve">4.1. Доля </t>
    </r>
    <r>
      <rPr>
        <b/>
        <sz val="11"/>
        <color rgb="FF000000"/>
        <rFont val="Times New Roman"/>
        <family val="1"/>
        <charset val="204"/>
      </rPr>
      <t>учащихся, охваченных дополнительным образованием</t>
    </r>
  </si>
  <si>
    <r>
      <t>МАОУ СОШ № 1</t>
    </r>
    <r>
      <rPr>
        <sz val="11"/>
        <color rgb="FF000000"/>
        <rFont val="Times New Roman"/>
        <family val="1"/>
        <charset val="204"/>
      </rPr>
      <t xml:space="preserve"> им. Героя  Советского  Союза  В.П. Чкалова</t>
    </r>
  </si>
  <si>
    <r>
      <t xml:space="preserve">МБОУ </t>
    </r>
    <r>
      <rPr>
        <i/>
        <sz val="11"/>
        <color theme="1"/>
        <rFont val="Times New Roman"/>
        <family val="1"/>
        <charset val="204"/>
      </rPr>
      <t>«</t>
    </r>
    <r>
      <rPr>
        <sz val="11"/>
        <color theme="1"/>
        <rFont val="Times New Roman"/>
        <family val="1"/>
        <charset val="204"/>
      </rPr>
      <t>СОШ № 1 имени С.В.Орлова»</t>
    </r>
  </si>
  <si>
    <t>4.5. Количество победителей и призеров городских конкурсов, акций, смотров (ср.б.)</t>
  </si>
  <si>
    <t xml:space="preserve"> МБОУ «СШ № 83»</t>
  </si>
  <si>
    <t>ИТОГО</t>
  </si>
  <si>
    <t>Ср.балл</t>
  </si>
  <si>
    <t xml:space="preserve">Место в рейтинеге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</si>
</sst>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3"/>
  <sheetViews>
    <sheetView tabSelected="1" workbookViewId="0">
      <selection activeCell="K37" sqref="K37"/>
    </sheetView>
  </sheetViews>
  <sheetFormatPr defaultColWidth="9.109375" defaultRowHeight="13.8"/>
  <cols>
    <col min="1" max="1" width="9.109375" style="6"/>
    <col min="2" max="2" width="25.88671875" style="6" customWidth="1"/>
    <col min="3" max="6" width="9.109375" style="6"/>
    <col min="7" max="7" width="18.109375" style="6" customWidth="1"/>
    <col min="8" max="9" width="9.109375" style="6"/>
    <col min="10" max="10" width="10.88671875" style="6" customWidth="1"/>
    <col min="11" max="16384" width="9.109375" style="6"/>
  </cols>
  <sheetData>
    <row r="3" spans="1:10" ht="193.8" thickBot="1">
      <c r="A3" s="1" t="s">
        <v>3</v>
      </c>
      <c r="B3" s="1" t="s">
        <v>4</v>
      </c>
      <c r="C3" s="8" t="s">
        <v>72</v>
      </c>
      <c r="D3" s="9" t="s">
        <v>0</v>
      </c>
      <c r="E3" s="1" t="s">
        <v>1</v>
      </c>
      <c r="F3" s="2" t="s">
        <v>2</v>
      </c>
      <c r="G3" s="8" t="s">
        <v>75</v>
      </c>
      <c r="H3" s="12" t="s">
        <v>77</v>
      </c>
      <c r="I3" s="12" t="s">
        <v>78</v>
      </c>
      <c r="J3" s="1" t="s">
        <v>79</v>
      </c>
    </row>
    <row r="4" spans="1:10" ht="14.4" thickBot="1">
      <c r="A4" s="4">
        <v>1</v>
      </c>
      <c r="B4" s="4" t="s">
        <v>11</v>
      </c>
      <c r="C4" s="10">
        <v>2</v>
      </c>
      <c r="D4" s="10">
        <v>0</v>
      </c>
      <c r="E4" s="3">
        <v>5</v>
      </c>
      <c r="F4" s="3">
        <v>1</v>
      </c>
      <c r="G4" s="10">
        <v>2.72</v>
      </c>
      <c r="H4" s="11">
        <f t="shared" ref="H4:H35" si="0">SUM(C4:G4)</f>
        <v>10.72</v>
      </c>
      <c r="I4" s="13">
        <f t="shared" ref="I4:I35" si="1">SUM(C4:G4)/5</f>
        <v>2.1440000000000001</v>
      </c>
      <c r="J4" s="11">
        <v>1</v>
      </c>
    </row>
    <row r="5" spans="1:10" ht="28.2" thickBot="1">
      <c r="A5" s="4">
        <v>2</v>
      </c>
      <c r="B5" s="4" t="s">
        <v>57</v>
      </c>
      <c r="C5" s="10">
        <v>3</v>
      </c>
      <c r="D5" s="10">
        <v>1</v>
      </c>
      <c r="E5" s="5">
        <v>5</v>
      </c>
      <c r="F5" s="3">
        <v>0</v>
      </c>
      <c r="G5" s="10">
        <v>1.1299999999999999</v>
      </c>
      <c r="H5" s="11">
        <f t="shared" si="0"/>
        <v>10.129999999999999</v>
      </c>
      <c r="I5" s="13">
        <f t="shared" si="1"/>
        <v>2.0259999999999998</v>
      </c>
      <c r="J5" s="11">
        <v>2</v>
      </c>
    </row>
    <row r="6" spans="1:10" ht="28.2" thickBot="1">
      <c r="A6" s="4">
        <v>3</v>
      </c>
      <c r="B6" s="4" t="s">
        <v>68</v>
      </c>
      <c r="C6" s="10">
        <v>2</v>
      </c>
      <c r="D6" s="10">
        <v>1</v>
      </c>
      <c r="E6" s="5">
        <v>5</v>
      </c>
      <c r="F6" s="3">
        <v>1</v>
      </c>
      <c r="G6" s="10">
        <v>1</v>
      </c>
      <c r="H6" s="11">
        <f t="shared" si="0"/>
        <v>10</v>
      </c>
      <c r="I6" s="13">
        <f t="shared" si="1"/>
        <v>2</v>
      </c>
      <c r="J6" s="11">
        <v>3</v>
      </c>
    </row>
    <row r="7" spans="1:10" ht="14.4" thickBot="1">
      <c r="A7" s="4">
        <v>4</v>
      </c>
      <c r="B7" s="4" t="s">
        <v>19</v>
      </c>
      <c r="C7" s="10">
        <v>1</v>
      </c>
      <c r="D7" s="10">
        <v>2</v>
      </c>
      <c r="E7" s="5">
        <v>5</v>
      </c>
      <c r="F7" s="3">
        <v>0</v>
      </c>
      <c r="G7" s="10">
        <v>1.64</v>
      </c>
      <c r="H7" s="11">
        <f t="shared" si="0"/>
        <v>9.64</v>
      </c>
      <c r="I7" s="13">
        <f t="shared" si="1"/>
        <v>1.9280000000000002</v>
      </c>
      <c r="J7" s="11">
        <v>4</v>
      </c>
    </row>
    <row r="8" spans="1:10" ht="14.4" thickBot="1">
      <c r="A8" s="4">
        <v>5</v>
      </c>
      <c r="B8" s="4" t="s">
        <v>63</v>
      </c>
      <c r="C8" s="10">
        <v>2</v>
      </c>
      <c r="D8" s="10">
        <v>1</v>
      </c>
      <c r="E8" s="5">
        <v>5</v>
      </c>
      <c r="F8" s="3">
        <v>1</v>
      </c>
      <c r="G8" s="10">
        <v>0.56999999999999995</v>
      </c>
      <c r="H8" s="11">
        <f t="shared" si="0"/>
        <v>9.57</v>
      </c>
      <c r="I8" s="13">
        <f t="shared" si="1"/>
        <v>1.9140000000000001</v>
      </c>
      <c r="J8" s="11">
        <v>5</v>
      </c>
    </row>
    <row r="9" spans="1:10" ht="28.2" thickBot="1">
      <c r="A9" s="4">
        <v>6</v>
      </c>
      <c r="B9" s="4" t="s">
        <v>58</v>
      </c>
      <c r="C9" s="10">
        <v>3</v>
      </c>
      <c r="D9" s="10">
        <v>0</v>
      </c>
      <c r="E9" s="5">
        <v>5</v>
      </c>
      <c r="F9" s="3">
        <v>0</v>
      </c>
      <c r="G9" s="10">
        <v>1.45</v>
      </c>
      <c r="H9" s="11">
        <f t="shared" si="0"/>
        <v>9.4499999999999993</v>
      </c>
      <c r="I9" s="13">
        <f t="shared" si="1"/>
        <v>1.89</v>
      </c>
      <c r="J9" s="11">
        <v>6</v>
      </c>
    </row>
    <row r="10" spans="1:10" ht="14.4" thickBot="1">
      <c r="A10" s="4">
        <v>7</v>
      </c>
      <c r="B10" s="4" t="s">
        <v>8</v>
      </c>
      <c r="C10" s="10">
        <v>3</v>
      </c>
      <c r="D10" s="10">
        <v>0</v>
      </c>
      <c r="E10" s="5">
        <v>3</v>
      </c>
      <c r="F10" s="3">
        <v>0</v>
      </c>
      <c r="G10" s="10">
        <v>3.15</v>
      </c>
      <c r="H10" s="11">
        <f t="shared" si="0"/>
        <v>9.15</v>
      </c>
      <c r="I10" s="13">
        <f t="shared" si="1"/>
        <v>1.83</v>
      </c>
      <c r="J10" s="11">
        <v>7</v>
      </c>
    </row>
    <row r="11" spans="1:10" ht="14.4" thickBot="1">
      <c r="A11" s="4">
        <v>8</v>
      </c>
      <c r="B11" s="4" t="s">
        <v>64</v>
      </c>
      <c r="C11" s="10">
        <v>1</v>
      </c>
      <c r="D11" s="10">
        <v>0</v>
      </c>
      <c r="E11" s="5">
        <v>5</v>
      </c>
      <c r="F11" s="3">
        <v>1</v>
      </c>
      <c r="G11" s="10">
        <v>1.99</v>
      </c>
      <c r="H11" s="11">
        <f t="shared" si="0"/>
        <v>8.99</v>
      </c>
      <c r="I11" s="13">
        <f t="shared" si="1"/>
        <v>1.798</v>
      </c>
      <c r="J11" s="11">
        <v>8</v>
      </c>
    </row>
    <row r="12" spans="1:10" ht="14.4" thickBot="1">
      <c r="A12" s="4">
        <v>9</v>
      </c>
      <c r="B12" s="4" t="s">
        <v>59</v>
      </c>
      <c r="C12" s="10">
        <v>2</v>
      </c>
      <c r="D12" s="10">
        <v>0</v>
      </c>
      <c r="E12" s="5">
        <v>5</v>
      </c>
      <c r="F12" s="5">
        <v>0</v>
      </c>
      <c r="G12" s="10">
        <v>1.91</v>
      </c>
      <c r="H12" s="11">
        <f t="shared" si="0"/>
        <v>8.91</v>
      </c>
      <c r="I12" s="13">
        <f t="shared" si="1"/>
        <v>1.782</v>
      </c>
      <c r="J12" s="11">
        <v>9</v>
      </c>
    </row>
    <row r="13" spans="1:10" ht="28.2" thickBot="1">
      <c r="A13" s="4">
        <v>10</v>
      </c>
      <c r="B13" s="4" t="s">
        <v>47</v>
      </c>
      <c r="C13" s="10">
        <v>2</v>
      </c>
      <c r="D13" s="10">
        <v>1</v>
      </c>
      <c r="E13" s="5">
        <v>5</v>
      </c>
      <c r="F13" s="5">
        <v>0</v>
      </c>
      <c r="G13" s="10">
        <v>0.85</v>
      </c>
      <c r="H13" s="11">
        <f t="shared" si="0"/>
        <v>8.85</v>
      </c>
      <c r="I13" s="13">
        <f t="shared" si="1"/>
        <v>1.77</v>
      </c>
      <c r="J13" s="11">
        <v>10</v>
      </c>
    </row>
    <row r="14" spans="1:10" ht="14.4" thickBot="1">
      <c r="A14" s="4">
        <v>11</v>
      </c>
      <c r="B14" s="4" t="s">
        <v>48</v>
      </c>
      <c r="C14" s="10">
        <v>1</v>
      </c>
      <c r="D14" s="10">
        <v>2</v>
      </c>
      <c r="E14" s="5">
        <v>5</v>
      </c>
      <c r="F14" s="5">
        <v>0</v>
      </c>
      <c r="G14" s="10">
        <v>0.82</v>
      </c>
      <c r="H14" s="11">
        <f t="shared" si="0"/>
        <v>8.82</v>
      </c>
      <c r="I14" s="13">
        <f t="shared" si="1"/>
        <v>1.764</v>
      </c>
      <c r="J14" s="11">
        <v>11</v>
      </c>
    </row>
    <row r="15" spans="1:10" ht="14.4" thickBot="1">
      <c r="A15" s="4">
        <v>12</v>
      </c>
      <c r="B15" s="4" t="s">
        <v>41</v>
      </c>
      <c r="C15" s="10">
        <v>3</v>
      </c>
      <c r="D15" s="10">
        <v>2</v>
      </c>
      <c r="E15" s="5">
        <v>3</v>
      </c>
      <c r="F15" s="5">
        <v>0</v>
      </c>
      <c r="G15" s="10">
        <v>0.57999999999999996</v>
      </c>
      <c r="H15" s="11">
        <f t="shared" si="0"/>
        <v>8.58</v>
      </c>
      <c r="I15" s="13">
        <f t="shared" si="1"/>
        <v>1.716</v>
      </c>
      <c r="J15" s="11">
        <v>12</v>
      </c>
    </row>
    <row r="16" spans="1:10" ht="14.4" thickBot="1">
      <c r="A16" s="4">
        <v>13</v>
      </c>
      <c r="B16" s="4" t="s">
        <v>53</v>
      </c>
      <c r="C16" s="10">
        <v>0</v>
      </c>
      <c r="D16" s="10">
        <v>2</v>
      </c>
      <c r="E16" s="5">
        <v>5</v>
      </c>
      <c r="F16" s="5">
        <v>1</v>
      </c>
      <c r="G16" s="10">
        <v>0.52</v>
      </c>
      <c r="H16" s="11">
        <f t="shared" si="0"/>
        <v>8.52</v>
      </c>
      <c r="I16" s="13">
        <f t="shared" si="1"/>
        <v>1.704</v>
      </c>
      <c r="J16" s="11">
        <v>13</v>
      </c>
    </row>
    <row r="17" spans="1:10" ht="28.2" thickBot="1">
      <c r="A17" s="4">
        <v>14</v>
      </c>
      <c r="B17" s="4" t="s">
        <v>55</v>
      </c>
      <c r="C17" s="10">
        <v>0</v>
      </c>
      <c r="D17" s="10">
        <v>2</v>
      </c>
      <c r="E17" s="5">
        <v>5</v>
      </c>
      <c r="F17" s="5">
        <v>0</v>
      </c>
      <c r="G17" s="10">
        <v>1.29</v>
      </c>
      <c r="H17" s="11">
        <f t="shared" si="0"/>
        <v>8.2899999999999991</v>
      </c>
      <c r="I17" s="13">
        <f t="shared" si="1"/>
        <v>1.6579999999999999</v>
      </c>
      <c r="J17" s="11">
        <v>14</v>
      </c>
    </row>
    <row r="18" spans="1:10" ht="14.4" thickBot="1">
      <c r="A18" s="4">
        <v>15</v>
      </c>
      <c r="B18" s="4" t="s">
        <v>10</v>
      </c>
      <c r="C18" s="10">
        <v>2</v>
      </c>
      <c r="D18" s="10">
        <v>1</v>
      </c>
      <c r="E18" s="5">
        <v>5</v>
      </c>
      <c r="F18" s="5">
        <v>0</v>
      </c>
      <c r="G18" s="10">
        <v>0.17</v>
      </c>
      <c r="H18" s="11">
        <f t="shared" si="0"/>
        <v>8.17</v>
      </c>
      <c r="I18" s="13">
        <f t="shared" si="1"/>
        <v>1.6339999999999999</v>
      </c>
      <c r="J18" s="11">
        <v>15</v>
      </c>
    </row>
    <row r="19" spans="1:10" ht="14.4" thickBot="1">
      <c r="A19" s="4">
        <v>16</v>
      </c>
      <c r="B19" s="4" t="s">
        <v>71</v>
      </c>
      <c r="C19" s="10">
        <v>3</v>
      </c>
      <c r="D19" s="10">
        <v>0</v>
      </c>
      <c r="E19" s="5">
        <v>5</v>
      </c>
      <c r="F19" s="5">
        <v>0</v>
      </c>
      <c r="G19" s="10">
        <v>0.17</v>
      </c>
      <c r="H19" s="11">
        <f t="shared" si="0"/>
        <v>8.17</v>
      </c>
      <c r="I19" s="13">
        <f t="shared" si="1"/>
        <v>1.6339999999999999</v>
      </c>
      <c r="J19" s="11">
        <v>15</v>
      </c>
    </row>
    <row r="20" spans="1:10" ht="28.2" thickBot="1">
      <c r="A20" s="4">
        <v>17</v>
      </c>
      <c r="B20" s="4" t="s">
        <v>49</v>
      </c>
      <c r="C20" s="10">
        <v>2</v>
      </c>
      <c r="D20" s="10">
        <v>2</v>
      </c>
      <c r="E20" s="5">
        <v>3</v>
      </c>
      <c r="F20" s="5">
        <v>1</v>
      </c>
      <c r="G20" s="10">
        <v>0.16</v>
      </c>
      <c r="H20" s="11">
        <f t="shared" si="0"/>
        <v>8.16</v>
      </c>
      <c r="I20" s="13">
        <f t="shared" si="1"/>
        <v>1.6320000000000001</v>
      </c>
      <c r="J20" s="11">
        <v>15</v>
      </c>
    </row>
    <row r="21" spans="1:10" ht="14.4" thickBot="1">
      <c r="A21" s="4">
        <v>18</v>
      </c>
      <c r="B21" s="4" t="s">
        <v>36</v>
      </c>
      <c r="C21" s="10">
        <v>3</v>
      </c>
      <c r="D21" s="10">
        <v>1</v>
      </c>
      <c r="E21" s="5">
        <v>3</v>
      </c>
      <c r="F21" s="5">
        <v>1</v>
      </c>
      <c r="G21" s="10">
        <v>0.13</v>
      </c>
      <c r="H21" s="11">
        <f t="shared" si="0"/>
        <v>8.1300000000000008</v>
      </c>
      <c r="I21" s="13">
        <f t="shared" si="1"/>
        <v>1.6260000000000001</v>
      </c>
      <c r="J21" s="11">
        <v>15</v>
      </c>
    </row>
    <row r="22" spans="1:10" ht="14.4" thickBot="1">
      <c r="A22" s="4">
        <v>19</v>
      </c>
      <c r="B22" s="4" t="s">
        <v>6</v>
      </c>
      <c r="C22" s="10">
        <v>1</v>
      </c>
      <c r="D22" s="10">
        <v>1</v>
      </c>
      <c r="E22" s="5">
        <v>5</v>
      </c>
      <c r="F22" s="5">
        <v>0</v>
      </c>
      <c r="G22" s="10">
        <v>1.0900000000000001</v>
      </c>
      <c r="H22" s="11">
        <f t="shared" si="0"/>
        <v>8.09</v>
      </c>
      <c r="I22" s="13">
        <f t="shared" si="1"/>
        <v>1.6179999999999999</v>
      </c>
      <c r="J22" s="11">
        <v>16</v>
      </c>
    </row>
    <row r="23" spans="1:10" ht="14.4" thickBot="1">
      <c r="A23" s="4">
        <v>20</v>
      </c>
      <c r="B23" s="4" t="s">
        <v>67</v>
      </c>
      <c r="C23" s="10">
        <v>3</v>
      </c>
      <c r="D23" s="10">
        <v>1</v>
      </c>
      <c r="E23" s="5">
        <v>3</v>
      </c>
      <c r="F23" s="5">
        <v>0</v>
      </c>
      <c r="G23" s="10">
        <v>0.85</v>
      </c>
      <c r="H23" s="11">
        <f t="shared" si="0"/>
        <v>7.85</v>
      </c>
      <c r="I23" s="13">
        <f t="shared" si="1"/>
        <v>1.5699999999999998</v>
      </c>
      <c r="J23" s="11">
        <v>17</v>
      </c>
    </row>
    <row r="24" spans="1:10" ht="14.4" thickBot="1">
      <c r="A24" s="4">
        <v>21</v>
      </c>
      <c r="B24" s="4" t="s">
        <v>50</v>
      </c>
      <c r="C24" s="10">
        <v>1</v>
      </c>
      <c r="D24" s="10">
        <v>1</v>
      </c>
      <c r="E24" s="5">
        <v>5</v>
      </c>
      <c r="F24" s="5">
        <v>0</v>
      </c>
      <c r="G24" s="10">
        <v>0.68</v>
      </c>
      <c r="H24" s="11">
        <f t="shared" si="0"/>
        <v>7.68</v>
      </c>
      <c r="I24" s="13">
        <f t="shared" si="1"/>
        <v>1.536</v>
      </c>
      <c r="J24" s="11">
        <v>18</v>
      </c>
    </row>
    <row r="25" spans="1:10" ht="14.4" thickBot="1">
      <c r="A25" s="4">
        <v>22</v>
      </c>
      <c r="B25" s="4" t="s">
        <v>66</v>
      </c>
      <c r="C25" s="10">
        <v>2</v>
      </c>
      <c r="D25" s="10">
        <v>0</v>
      </c>
      <c r="E25" s="5">
        <v>5</v>
      </c>
      <c r="F25" s="5">
        <v>0</v>
      </c>
      <c r="G25" s="10">
        <v>0.64</v>
      </c>
      <c r="H25" s="11">
        <f t="shared" si="0"/>
        <v>7.64</v>
      </c>
      <c r="I25" s="13">
        <f t="shared" si="1"/>
        <v>1.528</v>
      </c>
      <c r="J25" s="11">
        <v>19</v>
      </c>
    </row>
    <row r="26" spans="1:10" ht="14.4" thickBot="1">
      <c r="A26" s="4">
        <v>23</v>
      </c>
      <c r="B26" s="4" t="s">
        <v>24</v>
      </c>
      <c r="C26" s="10">
        <v>2</v>
      </c>
      <c r="D26" s="10">
        <v>2</v>
      </c>
      <c r="E26" s="5">
        <v>3</v>
      </c>
      <c r="F26" s="5">
        <v>0</v>
      </c>
      <c r="G26" s="10">
        <v>0.62</v>
      </c>
      <c r="H26" s="11">
        <f t="shared" si="0"/>
        <v>7.62</v>
      </c>
      <c r="I26" s="13">
        <f t="shared" si="1"/>
        <v>1.524</v>
      </c>
      <c r="J26" s="11">
        <v>20</v>
      </c>
    </row>
    <row r="27" spans="1:10" ht="28.2" thickBot="1">
      <c r="A27" s="4">
        <v>24</v>
      </c>
      <c r="B27" s="4" t="s">
        <v>69</v>
      </c>
      <c r="C27" s="10">
        <v>0</v>
      </c>
      <c r="D27" s="10">
        <v>0</v>
      </c>
      <c r="E27" s="5">
        <v>5</v>
      </c>
      <c r="F27" s="5">
        <v>0</v>
      </c>
      <c r="G27" s="10">
        <v>2.61</v>
      </c>
      <c r="H27" s="11">
        <f t="shared" si="0"/>
        <v>7.6099999999999994</v>
      </c>
      <c r="I27" s="13">
        <f t="shared" si="1"/>
        <v>1.5219999999999998</v>
      </c>
      <c r="J27" s="11">
        <v>20</v>
      </c>
    </row>
    <row r="28" spans="1:10" ht="14.4" thickBot="1">
      <c r="A28" s="4">
        <v>25</v>
      </c>
      <c r="B28" s="4" t="s">
        <v>54</v>
      </c>
      <c r="C28" s="10">
        <v>2</v>
      </c>
      <c r="D28" s="10">
        <v>0</v>
      </c>
      <c r="E28" s="5">
        <v>5</v>
      </c>
      <c r="F28" s="5">
        <v>0</v>
      </c>
      <c r="G28" s="10">
        <v>0.56000000000000005</v>
      </c>
      <c r="H28" s="11">
        <f t="shared" si="0"/>
        <v>7.5600000000000005</v>
      </c>
      <c r="I28" s="13">
        <f>SUM(C28:G28)/5</f>
        <v>1.512</v>
      </c>
      <c r="J28" s="11">
        <v>21</v>
      </c>
    </row>
    <row r="29" spans="1:10" ht="42" thickBot="1">
      <c r="A29" s="4">
        <v>26</v>
      </c>
      <c r="B29" s="4" t="s">
        <v>73</v>
      </c>
      <c r="C29" s="10">
        <v>3</v>
      </c>
      <c r="D29" s="10">
        <v>1</v>
      </c>
      <c r="E29" s="5">
        <v>3</v>
      </c>
      <c r="F29" s="5">
        <v>0</v>
      </c>
      <c r="G29" s="10">
        <v>0.53</v>
      </c>
      <c r="H29" s="11">
        <f t="shared" si="0"/>
        <v>7.53</v>
      </c>
      <c r="I29" s="13">
        <f t="shared" si="1"/>
        <v>1.506</v>
      </c>
      <c r="J29" s="11">
        <v>21</v>
      </c>
    </row>
    <row r="30" spans="1:10" ht="14.4" thickBot="1">
      <c r="A30" s="4">
        <v>27</v>
      </c>
      <c r="B30" s="4" t="s">
        <v>17</v>
      </c>
      <c r="C30" s="10">
        <v>1</v>
      </c>
      <c r="D30" s="10">
        <v>1</v>
      </c>
      <c r="E30" s="5">
        <v>5</v>
      </c>
      <c r="F30" s="5">
        <v>0</v>
      </c>
      <c r="G30" s="10">
        <v>0.51</v>
      </c>
      <c r="H30" s="11">
        <f t="shared" si="0"/>
        <v>7.51</v>
      </c>
      <c r="I30" s="13">
        <f t="shared" si="1"/>
        <v>1.502</v>
      </c>
      <c r="J30" s="11">
        <v>22</v>
      </c>
    </row>
    <row r="31" spans="1:10" ht="14.4" thickBot="1">
      <c r="A31" s="4">
        <v>28</v>
      </c>
      <c r="B31" s="4" t="s">
        <v>29</v>
      </c>
      <c r="C31" s="10">
        <v>2</v>
      </c>
      <c r="D31" s="10">
        <v>0</v>
      </c>
      <c r="E31" s="5">
        <v>5</v>
      </c>
      <c r="F31" s="5">
        <v>0</v>
      </c>
      <c r="G31" s="10">
        <v>0.28000000000000003</v>
      </c>
      <c r="H31" s="11">
        <f t="shared" si="0"/>
        <v>7.28</v>
      </c>
      <c r="I31" s="13">
        <f t="shared" si="1"/>
        <v>1.456</v>
      </c>
      <c r="J31" s="11">
        <v>23</v>
      </c>
    </row>
    <row r="32" spans="1:10" ht="14.4" thickBot="1">
      <c r="A32" s="4">
        <v>29</v>
      </c>
      <c r="B32" s="4" t="s">
        <v>23</v>
      </c>
      <c r="C32" s="10">
        <v>0</v>
      </c>
      <c r="D32" s="10">
        <v>1</v>
      </c>
      <c r="E32" s="5">
        <v>5</v>
      </c>
      <c r="F32" s="5">
        <v>0</v>
      </c>
      <c r="G32" s="10">
        <v>1.1200000000000001</v>
      </c>
      <c r="H32" s="11">
        <f t="shared" si="0"/>
        <v>7.12</v>
      </c>
      <c r="I32" s="13">
        <f t="shared" si="1"/>
        <v>1.4239999999999999</v>
      </c>
      <c r="J32" s="11">
        <v>24</v>
      </c>
    </row>
    <row r="33" spans="1:10" ht="14.4" thickBot="1">
      <c r="A33" s="4">
        <v>30</v>
      </c>
      <c r="B33" s="4" t="s">
        <v>46</v>
      </c>
      <c r="C33" s="10">
        <v>2</v>
      </c>
      <c r="D33" s="10">
        <v>0</v>
      </c>
      <c r="E33" s="5">
        <v>3</v>
      </c>
      <c r="F33" s="5">
        <v>1</v>
      </c>
      <c r="G33" s="10">
        <v>1.0900000000000001</v>
      </c>
      <c r="H33" s="11">
        <f t="shared" si="0"/>
        <v>7.09</v>
      </c>
      <c r="I33" s="13">
        <f t="shared" si="1"/>
        <v>1.4179999999999999</v>
      </c>
      <c r="J33" s="11">
        <v>24</v>
      </c>
    </row>
    <row r="34" spans="1:10" ht="28.5" customHeight="1" thickBot="1">
      <c r="A34" s="4">
        <v>31</v>
      </c>
      <c r="B34" s="4" t="s">
        <v>60</v>
      </c>
      <c r="C34" s="10">
        <v>2</v>
      </c>
      <c r="D34" s="10">
        <v>1</v>
      </c>
      <c r="E34" s="5">
        <v>3</v>
      </c>
      <c r="F34" s="5">
        <v>0</v>
      </c>
      <c r="G34" s="10">
        <v>0.89</v>
      </c>
      <c r="H34" s="11">
        <f t="shared" si="0"/>
        <v>6.89</v>
      </c>
      <c r="I34" s="13">
        <f t="shared" si="1"/>
        <v>1.3779999999999999</v>
      </c>
      <c r="J34" s="11">
        <v>25</v>
      </c>
    </row>
    <row r="35" spans="1:10" ht="14.4" thickBot="1">
      <c r="A35" s="4">
        <v>32</v>
      </c>
      <c r="B35" s="4" t="s">
        <v>65</v>
      </c>
      <c r="C35" s="10">
        <v>2</v>
      </c>
      <c r="D35" s="10">
        <v>2</v>
      </c>
      <c r="E35" s="5">
        <v>0</v>
      </c>
      <c r="F35" s="5">
        <v>1</v>
      </c>
      <c r="G35" s="10">
        <v>1.71</v>
      </c>
      <c r="H35" s="11">
        <f t="shared" si="0"/>
        <v>6.71</v>
      </c>
      <c r="I35" s="13">
        <f t="shared" si="1"/>
        <v>1.3420000000000001</v>
      </c>
      <c r="J35" s="11">
        <v>26</v>
      </c>
    </row>
    <row r="36" spans="1:10" ht="28.2" thickBot="1">
      <c r="A36" s="4">
        <v>33</v>
      </c>
      <c r="B36" s="4" t="s">
        <v>15</v>
      </c>
      <c r="C36" s="10">
        <v>2</v>
      </c>
      <c r="D36" s="10">
        <v>1</v>
      </c>
      <c r="E36" s="5">
        <v>3</v>
      </c>
      <c r="F36" s="5">
        <v>0</v>
      </c>
      <c r="G36" s="10">
        <v>0.62</v>
      </c>
      <c r="H36" s="11">
        <f>SUM(C36:G36)</f>
        <v>6.62</v>
      </c>
      <c r="I36" s="13">
        <f t="shared" ref="I36:I67" si="2">SUM(C36:G36)/5</f>
        <v>1.3240000000000001</v>
      </c>
      <c r="J36" s="11">
        <v>27</v>
      </c>
    </row>
    <row r="37" spans="1:10" ht="14.4" thickBot="1">
      <c r="A37" s="4">
        <v>34</v>
      </c>
      <c r="B37" s="4" t="s">
        <v>27</v>
      </c>
      <c r="C37" s="10">
        <v>2</v>
      </c>
      <c r="D37" s="10">
        <v>1</v>
      </c>
      <c r="E37" s="5">
        <v>3</v>
      </c>
      <c r="F37" s="5">
        <v>0</v>
      </c>
      <c r="G37" s="10">
        <v>0.6</v>
      </c>
      <c r="H37" s="11">
        <f t="shared" ref="H36:H67" si="3">SUM(C37:G37)</f>
        <v>6.6</v>
      </c>
      <c r="I37" s="13">
        <f t="shared" si="2"/>
        <v>1.3199999999999998</v>
      </c>
      <c r="J37" s="11">
        <v>27</v>
      </c>
    </row>
    <row r="38" spans="1:10" ht="14.4" thickBot="1">
      <c r="A38" s="4">
        <v>35</v>
      </c>
      <c r="B38" s="4" t="s">
        <v>76</v>
      </c>
      <c r="C38" s="10">
        <v>2</v>
      </c>
      <c r="D38" s="10">
        <v>1</v>
      </c>
      <c r="E38" s="5">
        <v>3</v>
      </c>
      <c r="F38" s="5">
        <v>0</v>
      </c>
      <c r="G38" s="10">
        <v>0.27</v>
      </c>
      <c r="H38" s="11">
        <f t="shared" si="3"/>
        <v>6.27</v>
      </c>
      <c r="I38" s="13">
        <f t="shared" si="2"/>
        <v>1.254</v>
      </c>
      <c r="J38" s="11">
        <v>28</v>
      </c>
    </row>
    <row r="39" spans="1:10" ht="14.4" thickBot="1">
      <c r="A39" s="4">
        <v>36</v>
      </c>
      <c r="B39" s="4" t="s">
        <v>34</v>
      </c>
      <c r="C39" s="10">
        <v>0</v>
      </c>
      <c r="D39" s="10">
        <v>2</v>
      </c>
      <c r="E39" s="5">
        <v>3</v>
      </c>
      <c r="F39" s="5">
        <v>1</v>
      </c>
      <c r="G39" s="10">
        <v>0.25</v>
      </c>
      <c r="H39" s="11">
        <f t="shared" si="3"/>
        <v>6.25</v>
      </c>
      <c r="I39" s="13">
        <f t="shared" si="2"/>
        <v>1.25</v>
      </c>
      <c r="J39" s="11">
        <v>28</v>
      </c>
    </row>
    <row r="40" spans="1:10" ht="14.4" thickBot="1">
      <c r="A40" s="4">
        <v>37</v>
      </c>
      <c r="B40" s="4" t="s">
        <v>26</v>
      </c>
      <c r="C40" s="10">
        <v>2</v>
      </c>
      <c r="D40" s="10">
        <v>1</v>
      </c>
      <c r="E40" s="5">
        <v>3</v>
      </c>
      <c r="F40" s="5">
        <v>0</v>
      </c>
      <c r="G40" s="10">
        <v>0.21</v>
      </c>
      <c r="H40" s="11">
        <f t="shared" si="3"/>
        <v>6.21</v>
      </c>
      <c r="I40" s="13">
        <f t="shared" si="2"/>
        <v>1.242</v>
      </c>
      <c r="J40" s="11">
        <v>29</v>
      </c>
    </row>
    <row r="41" spans="1:10" ht="14.4" thickBot="1">
      <c r="A41" s="4">
        <v>38</v>
      </c>
      <c r="B41" s="4" t="s">
        <v>16</v>
      </c>
      <c r="C41" s="10">
        <v>0</v>
      </c>
      <c r="D41" s="10">
        <v>1</v>
      </c>
      <c r="E41" s="5">
        <v>5</v>
      </c>
      <c r="F41" s="5">
        <v>0</v>
      </c>
      <c r="G41" s="10">
        <v>0.2</v>
      </c>
      <c r="H41" s="11">
        <f t="shared" si="3"/>
        <v>6.2</v>
      </c>
      <c r="I41" s="13">
        <f t="shared" si="2"/>
        <v>1.24</v>
      </c>
      <c r="J41" s="11">
        <v>29</v>
      </c>
    </row>
    <row r="42" spans="1:10" ht="14.4" thickBot="1">
      <c r="A42" s="4">
        <v>39</v>
      </c>
      <c r="B42" s="4" t="s">
        <v>37</v>
      </c>
      <c r="C42" s="10">
        <v>2</v>
      </c>
      <c r="D42" s="10">
        <v>1</v>
      </c>
      <c r="E42" s="5">
        <v>3</v>
      </c>
      <c r="F42" s="5">
        <v>0</v>
      </c>
      <c r="G42" s="10">
        <v>0.09</v>
      </c>
      <c r="H42" s="11">
        <f t="shared" si="3"/>
        <v>6.09</v>
      </c>
      <c r="I42" s="13">
        <f t="shared" si="2"/>
        <v>1.218</v>
      </c>
      <c r="J42" s="11">
        <v>30</v>
      </c>
    </row>
    <row r="43" spans="1:10" ht="14.4" thickBot="1">
      <c r="A43" s="4">
        <v>40</v>
      </c>
      <c r="B43" s="4" t="s">
        <v>51</v>
      </c>
      <c r="C43" s="10">
        <v>0</v>
      </c>
      <c r="D43" s="10">
        <v>0</v>
      </c>
      <c r="E43" s="5">
        <v>5</v>
      </c>
      <c r="F43" s="5">
        <v>0</v>
      </c>
      <c r="G43" s="10">
        <v>0.99</v>
      </c>
      <c r="H43" s="11">
        <f t="shared" si="3"/>
        <v>5.99</v>
      </c>
      <c r="I43" s="13">
        <f t="shared" si="2"/>
        <v>1.198</v>
      </c>
      <c r="J43" s="11">
        <v>31</v>
      </c>
    </row>
    <row r="44" spans="1:10" ht="14.4" thickBot="1">
      <c r="A44" s="4">
        <v>41</v>
      </c>
      <c r="B44" s="4" t="s">
        <v>44</v>
      </c>
      <c r="C44" s="10">
        <v>3</v>
      </c>
      <c r="D44" s="10">
        <v>2</v>
      </c>
      <c r="E44" s="5">
        <v>0</v>
      </c>
      <c r="F44" s="5">
        <v>0</v>
      </c>
      <c r="G44" s="10">
        <v>0.91</v>
      </c>
      <c r="H44" s="11">
        <f t="shared" si="3"/>
        <v>5.91</v>
      </c>
      <c r="I44" s="13">
        <f t="shared" si="2"/>
        <v>1.1819999999999999</v>
      </c>
      <c r="J44" s="11">
        <v>32</v>
      </c>
    </row>
    <row r="45" spans="1:10" ht="14.4" thickBot="1">
      <c r="A45" s="4">
        <v>42</v>
      </c>
      <c r="B45" s="4" t="s">
        <v>70</v>
      </c>
      <c r="C45" s="10">
        <v>0</v>
      </c>
      <c r="D45" s="10">
        <v>0</v>
      </c>
      <c r="E45" s="5">
        <v>5</v>
      </c>
      <c r="F45" s="5">
        <v>0</v>
      </c>
      <c r="G45" s="10">
        <v>0.83</v>
      </c>
      <c r="H45" s="11">
        <f t="shared" si="3"/>
        <v>5.83</v>
      </c>
      <c r="I45" s="13">
        <f t="shared" si="2"/>
        <v>1.1659999999999999</v>
      </c>
      <c r="J45" s="11">
        <v>33</v>
      </c>
    </row>
    <row r="46" spans="1:10" ht="30.75" customHeight="1" thickBot="1">
      <c r="A46" s="4">
        <v>43</v>
      </c>
      <c r="B46" s="4" t="s">
        <v>52</v>
      </c>
      <c r="C46" s="10">
        <v>0</v>
      </c>
      <c r="D46" s="10">
        <v>0</v>
      </c>
      <c r="E46" s="5">
        <v>5</v>
      </c>
      <c r="F46" s="5">
        <v>0</v>
      </c>
      <c r="G46" s="10">
        <v>0.71</v>
      </c>
      <c r="H46" s="11">
        <f t="shared" si="3"/>
        <v>5.71</v>
      </c>
      <c r="I46" s="13">
        <f t="shared" si="2"/>
        <v>1.1419999999999999</v>
      </c>
      <c r="J46" s="11">
        <v>34</v>
      </c>
    </row>
    <row r="47" spans="1:10" ht="14.4" thickBot="1">
      <c r="A47" s="4">
        <v>44</v>
      </c>
      <c r="B47" s="4" t="s">
        <v>13</v>
      </c>
      <c r="C47" s="10">
        <v>2</v>
      </c>
      <c r="D47" s="10">
        <v>3</v>
      </c>
      <c r="E47" s="5">
        <v>0</v>
      </c>
      <c r="F47" s="5">
        <v>0</v>
      </c>
      <c r="G47" s="10">
        <v>0.52</v>
      </c>
      <c r="H47" s="11">
        <f t="shared" si="3"/>
        <v>5.52</v>
      </c>
      <c r="I47" s="13">
        <f t="shared" si="2"/>
        <v>1.1039999999999999</v>
      </c>
      <c r="J47" s="11">
        <v>35</v>
      </c>
    </row>
    <row r="48" spans="1:10" ht="14.4" thickBot="1">
      <c r="A48" s="4">
        <v>45</v>
      </c>
      <c r="B48" s="4" t="s">
        <v>40</v>
      </c>
      <c r="C48" s="10">
        <v>3</v>
      </c>
      <c r="D48" s="10">
        <v>1</v>
      </c>
      <c r="E48" s="5">
        <v>0</v>
      </c>
      <c r="F48" s="5">
        <v>1</v>
      </c>
      <c r="G48" s="10">
        <v>0.5</v>
      </c>
      <c r="H48" s="11">
        <f t="shared" si="3"/>
        <v>5.5</v>
      </c>
      <c r="I48" s="13">
        <f t="shared" si="2"/>
        <v>1.1000000000000001</v>
      </c>
      <c r="J48" s="11">
        <v>35</v>
      </c>
    </row>
    <row r="49" spans="1:10" ht="27.75" customHeight="1" thickBot="1">
      <c r="A49" s="4">
        <v>46</v>
      </c>
      <c r="B49" s="4" t="s">
        <v>56</v>
      </c>
      <c r="C49" s="10">
        <v>0</v>
      </c>
      <c r="D49" s="10">
        <v>1</v>
      </c>
      <c r="E49" s="5">
        <v>3</v>
      </c>
      <c r="F49" s="5">
        <v>1</v>
      </c>
      <c r="G49" s="10">
        <v>0.49</v>
      </c>
      <c r="H49" s="11">
        <f t="shared" si="3"/>
        <v>5.49</v>
      </c>
      <c r="I49" s="13">
        <f t="shared" si="2"/>
        <v>1.0980000000000001</v>
      </c>
      <c r="J49" s="11">
        <v>35</v>
      </c>
    </row>
    <row r="50" spans="1:10" ht="18" customHeight="1" thickBot="1">
      <c r="A50" s="4">
        <v>47</v>
      </c>
      <c r="B50" s="4" t="s">
        <v>20</v>
      </c>
      <c r="C50" s="10">
        <v>2</v>
      </c>
      <c r="D50" s="10">
        <v>0</v>
      </c>
      <c r="E50" s="5">
        <v>3</v>
      </c>
      <c r="F50" s="5">
        <v>0</v>
      </c>
      <c r="G50" s="10">
        <v>0.46</v>
      </c>
      <c r="H50" s="11">
        <f t="shared" si="3"/>
        <v>5.46</v>
      </c>
      <c r="I50" s="13">
        <f t="shared" si="2"/>
        <v>1.0920000000000001</v>
      </c>
      <c r="J50" s="11">
        <v>36</v>
      </c>
    </row>
    <row r="51" spans="1:10" ht="27.75" customHeight="1" thickBot="1">
      <c r="A51" s="4">
        <v>48</v>
      </c>
      <c r="B51" s="4" t="s">
        <v>7</v>
      </c>
      <c r="C51" s="10">
        <v>0</v>
      </c>
      <c r="D51" s="10">
        <v>0</v>
      </c>
      <c r="E51" s="5">
        <v>5</v>
      </c>
      <c r="F51" s="5">
        <v>0</v>
      </c>
      <c r="G51" s="10">
        <v>0.36</v>
      </c>
      <c r="H51" s="11">
        <f t="shared" si="3"/>
        <v>5.36</v>
      </c>
      <c r="I51" s="13">
        <f t="shared" si="2"/>
        <v>1.0720000000000001</v>
      </c>
      <c r="J51" s="11">
        <v>37</v>
      </c>
    </row>
    <row r="52" spans="1:10" ht="18" customHeight="1" thickBot="1">
      <c r="A52" s="4">
        <v>49</v>
      </c>
      <c r="B52" s="4" t="s">
        <v>21</v>
      </c>
      <c r="C52" s="10">
        <v>1</v>
      </c>
      <c r="D52" s="10">
        <v>2</v>
      </c>
      <c r="E52" s="5">
        <v>0</v>
      </c>
      <c r="F52" s="5">
        <v>1</v>
      </c>
      <c r="G52" s="10">
        <v>1.29</v>
      </c>
      <c r="H52" s="11">
        <f t="shared" si="3"/>
        <v>5.29</v>
      </c>
      <c r="I52" s="13">
        <f t="shared" si="2"/>
        <v>1.0580000000000001</v>
      </c>
      <c r="J52" s="11">
        <v>38</v>
      </c>
    </row>
    <row r="53" spans="1:10" ht="21.75" customHeight="1" thickBot="1">
      <c r="A53" s="4">
        <v>50</v>
      </c>
      <c r="B53" s="4" t="s">
        <v>25</v>
      </c>
      <c r="C53" s="10"/>
      <c r="D53" s="10">
        <v>0</v>
      </c>
      <c r="E53" s="5">
        <v>5</v>
      </c>
      <c r="F53" s="5">
        <v>0</v>
      </c>
      <c r="G53" s="10">
        <v>0.15</v>
      </c>
      <c r="H53" s="11">
        <f t="shared" si="3"/>
        <v>5.15</v>
      </c>
      <c r="I53" s="13">
        <f t="shared" si="2"/>
        <v>1.03</v>
      </c>
      <c r="J53" s="11">
        <v>39</v>
      </c>
    </row>
    <row r="54" spans="1:10" ht="14.4" thickBot="1">
      <c r="A54" s="4">
        <v>51</v>
      </c>
      <c r="B54" s="4" t="s">
        <v>22</v>
      </c>
      <c r="C54" s="10">
        <v>1</v>
      </c>
      <c r="D54" s="10">
        <v>0</v>
      </c>
      <c r="E54" s="5">
        <v>3</v>
      </c>
      <c r="F54" s="5">
        <v>0</v>
      </c>
      <c r="G54" s="10">
        <v>0.88</v>
      </c>
      <c r="H54" s="11">
        <f t="shared" si="3"/>
        <v>4.88</v>
      </c>
      <c r="I54" s="13">
        <f t="shared" si="2"/>
        <v>0.97599999999999998</v>
      </c>
      <c r="J54" s="11">
        <v>40</v>
      </c>
    </row>
    <row r="55" spans="1:10" ht="14.4" thickBot="1">
      <c r="A55" s="4">
        <v>52</v>
      </c>
      <c r="B55" s="7" t="s">
        <v>32</v>
      </c>
      <c r="C55" s="10">
        <v>0</v>
      </c>
      <c r="D55" s="10">
        <v>1</v>
      </c>
      <c r="E55" s="5">
        <v>3</v>
      </c>
      <c r="F55" s="5">
        <v>0</v>
      </c>
      <c r="G55" s="10">
        <v>0.88</v>
      </c>
      <c r="H55" s="11">
        <f t="shared" si="3"/>
        <v>4.88</v>
      </c>
      <c r="I55" s="13">
        <f t="shared" si="2"/>
        <v>0.97599999999999998</v>
      </c>
      <c r="J55" s="11">
        <v>40</v>
      </c>
    </row>
    <row r="56" spans="1:10" ht="14.4" thickBot="1">
      <c r="A56" s="4">
        <v>53</v>
      </c>
      <c r="B56" s="4" t="s">
        <v>62</v>
      </c>
      <c r="C56" s="10">
        <v>2</v>
      </c>
      <c r="D56" s="10">
        <v>2</v>
      </c>
      <c r="E56" s="5">
        <v>0</v>
      </c>
      <c r="F56" s="5">
        <v>0</v>
      </c>
      <c r="G56" s="10">
        <v>0.85</v>
      </c>
      <c r="H56" s="11">
        <f t="shared" si="3"/>
        <v>4.8499999999999996</v>
      </c>
      <c r="I56" s="13">
        <f t="shared" si="2"/>
        <v>0.97</v>
      </c>
      <c r="J56" s="11">
        <v>41</v>
      </c>
    </row>
    <row r="57" spans="1:10" ht="14.4" thickBot="1">
      <c r="A57" s="4">
        <v>54</v>
      </c>
      <c r="B57" s="4" t="s">
        <v>39</v>
      </c>
      <c r="C57" s="10">
        <v>2</v>
      </c>
      <c r="D57" s="10">
        <v>2</v>
      </c>
      <c r="E57" s="5">
        <v>0</v>
      </c>
      <c r="F57" s="5">
        <v>0</v>
      </c>
      <c r="G57" s="10">
        <v>0.49</v>
      </c>
      <c r="H57" s="11">
        <f t="shared" si="3"/>
        <v>4.49</v>
      </c>
      <c r="I57" s="13">
        <f t="shared" si="2"/>
        <v>0.89800000000000002</v>
      </c>
      <c r="J57" s="11">
        <v>42</v>
      </c>
    </row>
    <row r="58" spans="1:10" ht="14.4" thickBot="1">
      <c r="A58" s="4">
        <v>55</v>
      </c>
      <c r="B58" s="4" t="s">
        <v>61</v>
      </c>
      <c r="C58" s="10"/>
      <c r="D58" s="10">
        <v>1</v>
      </c>
      <c r="E58" s="5">
        <v>3</v>
      </c>
      <c r="F58" s="5">
        <v>0</v>
      </c>
      <c r="G58" s="10">
        <v>0.28999999999999998</v>
      </c>
      <c r="H58" s="11">
        <f t="shared" si="3"/>
        <v>4.29</v>
      </c>
      <c r="I58" s="13">
        <f t="shared" si="2"/>
        <v>0.85799999999999998</v>
      </c>
      <c r="J58" s="11">
        <v>43</v>
      </c>
    </row>
    <row r="59" spans="1:10" ht="14.4" thickBot="1">
      <c r="A59" s="4">
        <v>56</v>
      </c>
      <c r="B59" s="4" t="s">
        <v>30</v>
      </c>
      <c r="C59" s="10">
        <v>1</v>
      </c>
      <c r="D59" s="10">
        <v>2</v>
      </c>
      <c r="E59" s="5">
        <v>0</v>
      </c>
      <c r="F59" s="5">
        <v>0</v>
      </c>
      <c r="G59" s="10">
        <v>0.65</v>
      </c>
      <c r="H59" s="11">
        <f t="shared" si="3"/>
        <v>3.65</v>
      </c>
      <c r="I59" s="13">
        <f t="shared" si="2"/>
        <v>0.73</v>
      </c>
      <c r="J59" s="11">
        <v>44</v>
      </c>
    </row>
    <row r="60" spans="1:10" ht="14.4" thickBot="1">
      <c r="A60" s="4">
        <v>57</v>
      </c>
      <c r="B60" s="4" t="s">
        <v>38</v>
      </c>
      <c r="C60" s="10">
        <v>0</v>
      </c>
      <c r="D60" s="10">
        <v>0</v>
      </c>
      <c r="E60" s="5">
        <v>3</v>
      </c>
      <c r="F60" s="5">
        <v>0</v>
      </c>
      <c r="G60" s="10">
        <v>0.32</v>
      </c>
      <c r="H60" s="11">
        <f t="shared" si="3"/>
        <v>3.32</v>
      </c>
      <c r="I60" s="13">
        <f t="shared" si="2"/>
        <v>0.66399999999999992</v>
      </c>
      <c r="J60" s="11">
        <v>45</v>
      </c>
    </row>
    <row r="61" spans="1:10" ht="28.2" thickBot="1">
      <c r="A61" s="4">
        <v>58</v>
      </c>
      <c r="B61" s="4" t="s">
        <v>74</v>
      </c>
      <c r="C61" s="10">
        <v>2</v>
      </c>
      <c r="D61" s="10">
        <v>0</v>
      </c>
      <c r="E61" s="5">
        <v>0</v>
      </c>
      <c r="F61" s="5">
        <v>0</v>
      </c>
      <c r="G61" s="10">
        <v>1.21</v>
      </c>
      <c r="H61" s="11">
        <f t="shared" si="3"/>
        <v>3.21</v>
      </c>
      <c r="I61" s="13">
        <f t="shared" si="2"/>
        <v>0.64200000000000002</v>
      </c>
      <c r="J61" s="11">
        <v>46</v>
      </c>
    </row>
    <row r="62" spans="1:10" ht="14.4" thickBot="1">
      <c r="A62" s="4">
        <v>59</v>
      </c>
      <c r="B62" s="4" t="s">
        <v>12</v>
      </c>
      <c r="C62" s="10">
        <v>0</v>
      </c>
      <c r="D62" s="10">
        <v>0</v>
      </c>
      <c r="E62" s="5">
        <v>3</v>
      </c>
      <c r="F62" s="5">
        <v>0</v>
      </c>
      <c r="G62" s="10">
        <v>0.08</v>
      </c>
      <c r="H62" s="11">
        <f t="shared" si="3"/>
        <v>3.08</v>
      </c>
      <c r="I62" s="13">
        <f t="shared" si="2"/>
        <v>0.61599999999999999</v>
      </c>
      <c r="J62" s="11">
        <v>47</v>
      </c>
    </row>
    <row r="63" spans="1:10" ht="28.2" thickBot="1">
      <c r="A63" s="4">
        <v>60</v>
      </c>
      <c r="B63" s="4" t="s">
        <v>33</v>
      </c>
      <c r="C63" s="10">
        <v>0</v>
      </c>
      <c r="D63" s="10">
        <v>1</v>
      </c>
      <c r="E63" s="5">
        <v>0</v>
      </c>
      <c r="F63" s="5">
        <v>0</v>
      </c>
      <c r="G63" s="10">
        <v>1.78</v>
      </c>
      <c r="H63" s="11">
        <f t="shared" si="3"/>
        <v>2.7800000000000002</v>
      </c>
      <c r="I63" s="13">
        <f t="shared" si="2"/>
        <v>0.55600000000000005</v>
      </c>
      <c r="J63" s="11">
        <v>48</v>
      </c>
    </row>
    <row r="64" spans="1:10" ht="28.2" thickBot="1">
      <c r="A64" s="4">
        <v>61</v>
      </c>
      <c r="B64" s="4" t="s">
        <v>5</v>
      </c>
      <c r="C64" s="10">
        <v>1</v>
      </c>
      <c r="D64" s="10">
        <v>1</v>
      </c>
      <c r="E64" s="5">
        <v>0</v>
      </c>
      <c r="F64" s="5">
        <v>0</v>
      </c>
      <c r="G64" s="10">
        <v>0.39</v>
      </c>
      <c r="H64" s="11">
        <f t="shared" si="3"/>
        <v>2.39</v>
      </c>
      <c r="I64" s="13">
        <f t="shared" si="2"/>
        <v>0.47800000000000004</v>
      </c>
      <c r="J64" s="11">
        <v>49</v>
      </c>
    </row>
    <row r="65" spans="1:10" ht="14.4" thickBot="1">
      <c r="A65" s="4">
        <v>62</v>
      </c>
      <c r="B65" s="4" t="s">
        <v>14</v>
      </c>
      <c r="C65" s="10">
        <v>2</v>
      </c>
      <c r="D65" s="10">
        <v>0</v>
      </c>
      <c r="E65" s="5">
        <v>0</v>
      </c>
      <c r="F65" s="5">
        <v>0</v>
      </c>
      <c r="G65" s="10">
        <v>0.34</v>
      </c>
      <c r="H65" s="11">
        <f t="shared" si="3"/>
        <v>2.34</v>
      </c>
      <c r="I65" s="13">
        <f t="shared" si="2"/>
        <v>0.46799999999999997</v>
      </c>
      <c r="J65" s="11">
        <v>50</v>
      </c>
    </row>
    <row r="66" spans="1:10" ht="14.4" thickBot="1">
      <c r="A66" s="4">
        <v>63</v>
      </c>
      <c r="B66" s="4" t="s">
        <v>31</v>
      </c>
      <c r="C66" s="10">
        <v>1</v>
      </c>
      <c r="D66" s="10">
        <v>1</v>
      </c>
      <c r="E66" s="5">
        <v>0</v>
      </c>
      <c r="F66" s="5">
        <v>0</v>
      </c>
      <c r="G66" s="10">
        <v>0.32</v>
      </c>
      <c r="H66" s="11">
        <f t="shared" si="3"/>
        <v>2.3199999999999998</v>
      </c>
      <c r="I66" s="13">
        <f t="shared" si="2"/>
        <v>0.46399999999999997</v>
      </c>
      <c r="J66" s="11">
        <v>51</v>
      </c>
    </row>
    <row r="67" spans="1:10" ht="14.4" thickBot="1">
      <c r="A67" s="4">
        <v>64</v>
      </c>
      <c r="B67" s="4" t="s">
        <v>42</v>
      </c>
      <c r="C67" s="10">
        <v>0</v>
      </c>
      <c r="D67" s="10">
        <v>1</v>
      </c>
      <c r="E67" s="5">
        <v>0</v>
      </c>
      <c r="F67" s="5">
        <v>0</v>
      </c>
      <c r="G67" s="10">
        <v>0.95</v>
      </c>
      <c r="H67" s="11">
        <f t="shared" si="3"/>
        <v>1.95</v>
      </c>
      <c r="I67" s="13">
        <f t="shared" si="2"/>
        <v>0.39</v>
      </c>
      <c r="J67" s="11">
        <v>52</v>
      </c>
    </row>
    <row r="68" spans="1:10" ht="14.4" thickBot="1">
      <c r="A68" s="4">
        <v>65</v>
      </c>
      <c r="B68" s="4" t="s">
        <v>9</v>
      </c>
      <c r="C68" s="10">
        <v>1</v>
      </c>
      <c r="D68" s="10">
        <v>0</v>
      </c>
      <c r="E68" s="5">
        <v>0</v>
      </c>
      <c r="F68" s="5">
        <v>0</v>
      </c>
      <c r="G68" s="10">
        <v>0.53</v>
      </c>
      <c r="H68" s="11">
        <f t="shared" ref="H68:H99" si="4">SUM(C68:G68)</f>
        <v>1.53</v>
      </c>
      <c r="I68" s="13">
        <f t="shared" ref="I68:I73" si="5">SUM(C68:G68)/5</f>
        <v>0.30599999999999999</v>
      </c>
      <c r="J68" s="11">
        <v>53</v>
      </c>
    </row>
    <row r="69" spans="1:10" ht="28.2" thickBot="1">
      <c r="A69" s="4">
        <v>66</v>
      </c>
      <c r="B69" s="4" t="s">
        <v>45</v>
      </c>
      <c r="C69" s="10">
        <v>0</v>
      </c>
      <c r="D69" s="10">
        <v>1</v>
      </c>
      <c r="E69" s="5">
        <v>0</v>
      </c>
      <c r="F69" s="5">
        <v>0</v>
      </c>
      <c r="G69" s="10">
        <v>0.39</v>
      </c>
      <c r="H69" s="11">
        <f t="shared" si="4"/>
        <v>1.3900000000000001</v>
      </c>
      <c r="I69" s="13">
        <f t="shared" si="5"/>
        <v>0.27800000000000002</v>
      </c>
      <c r="J69" s="11">
        <v>54</v>
      </c>
    </row>
    <row r="70" spans="1:10" ht="28.2" thickBot="1">
      <c r="A70" s="4">
        <v>67</v>
      </c>
      <c r="B70" s="4" t="s">
        <v>28</v>
      </c>
      <c r="C70" s="10">
        <v>0</v>
      </c>
      <c r="D70" s="10">
        <v>1</v>
      </c>
      <c r="E70" s="5">
        <v>0</v>
      </c>
      <c r="F70" s="5">
        <v>0</v>
      </c>
      <c r="G70" s="10">
        <v>0.26</v>
      </c>
      <c r="H70" s="11">
        <f t="shared" si="4"/>
        <v>1.26</v>
      </c>
      <c r="I70" s="13">
        <f t="shared" si="5"/>
        <v>0.252</v>
      </c>
      <c r="J70" s="11">
        <v>55</v>
      </c>
    </row>
    <row r="71" spans="1:10" ht="14.4" thickBot="1">
      <c r="A71" s="4">
        <v>68</v>
      </c>
      <c r="B71" s="4" t="s">
        <v>43</v>
      </c>
      <c r="C71" s="10">
        <v>0</v>
      </c>
      <c r="D71" s="10">
        <v>1</v>
      </c>
      <c r="E71" s="5">
        <v>0</v>
      </c>
      <c r="F71" s="5">
        <v>0</v>
      </c>
      <c r="G71" s="10">
        <v>0.13</v>
      </c>
      <c r="H71" s="11">
        <f t="shared" si="4"/>
        <v>1.1299999999999999</v>
      </c>
      <c r="I71" s="13">
        <f t="shared" si="5"/>
        <v>0.22599999999999998</v>
      </c>
      <c r="J71" s="11">
        <v>56</v>
      </c>
    </row>
    <row r="72" spans="1:10" ht="28.2" thickBot="1">
      <c r="A72" s="4">
        <v>69</v>
      </c>
      <c r="B72" s="4" t="s">
        <v>18</v>
      </c>
      <c r="C72" s="10">
        <v>0</v>
      </c>
      <c r="D72" s="10">
        <v>0</v>
      </c>
      <c r="E72" s="5">
        <v>0</v>
      </c>
      <c r="F72" s="5">
        <v>0</v>
      </c>
      <c r="G72" s="10">
        <v>0.45</v>
      </c>
      <c r="H72" s="11">
        <f t="shared" si="4"/>
        <v>0.45</v>
      </c>
      <c r="I72" s="13">
        <f t="shared" si="5"/>
        <v>0.09</v>
      </c>
      <c r="J72" s="11">
        <v>57</v>
      </c>
    </row>
    <row r="73" spans="1:10" ht="14.4" thickBot="1">
      <c r="A73" s="4">
        <v>70</v>
      </c>
      <c r="B73" s="4" t="s">
        <v>35</v>
      </c>
      <c r="C73" s="10">
        <v>0</v>
      </c>
      <c r="D73" s="10">
        <v>0</v>
      </c>
      <c r="E73" s="5">
        <v>0</v>
      </c>
      <c r="F73" s="5">
        <v>0</v>
      </c>
      <c r="G73" s="10">
        <v>0.17</v>
      </c>
      <c r="H73" s="11">
        <f t="shared" si="4"/>
        <v>0.17</v>
      </c>
      <c r="I73" s="13">
        <f t="shared" si="5"/>
        <v>3.4000000000000002E-2</v>
      </c>
      <c r="J73" s="11">
        <v>58</v>
      </c>
    </row>
  </sheetData>
  <sortState ref="A4:I73">
    <sortCondition descending="1" ref="I4"/>
  </sortState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2021-08-23T08:52:26Z</dcterms:modified>
</cp:coreProperties>
</file>