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63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H38" i="2"/>
  <c r="G59"/>
  <c r="H59" s="1"/>
  <c r="G70"/>
  <c r="H70" s="1"/>
  <c r="G73"/>
  <c r="G30"/>
  <c r="H30" s="1"/>
  <c r="G40"/>
  <c r="H40" s="1"/>
  <c r="G60"/>
  <c r="H60" s="1"/>
  <c r="G51"/>
  <c r="H51" s="1"/>
  <c r="G21"/>
  <c r="H21" s="1"/>
  <c r="G11"/>
  <c r="H11" s="1"/>
  <c r="G56"/>
  <c r="H56" s="1"/>
  <c r="G74"/>
  <c r="G47"/>
  <c r="H47" s="1"/>
  <c r="G37"/>
  <c r="H37" s="1"/>
  <c r="G36"/>
  <c r="H36" s="1"/>
  <c r="G69"/>
  <c r="H69" s="1"/>
  <c r="G32"/>
  <c r="H32" s="1"/>
  <c r="G75"/>
  <c r="G52"/>
  <c r="H52" s="1"/>
  <c r="G8"/>
  <c r="H8" s="1"/>
  <c r="G61"/>
  <c r="H61" s="1"/>
  <c r="G38"/>
  <c r="G20"/>
  <c r="H20" s="1"/>
  <c r="G46"/>
  <c r="H46" s="1"/>
  <c r="G18"/>
  <c r="H18" s="1"/>
  <c r="G12"/>
  <c r="H12" s="1"/>
  <c r="G71"/>
  <c r="H71" s="1"/>
  <c r="G28"/>
  <c r="H28" s="1"/>
  <c r="G41"/>
  <c r="H41" s="1"/>
  <c r="G31"/>
  <c r="H31" s="1"/>
  <c r="G22"/>
  <c r="H22" s="1"/>
  <c r="G62"/>
  <c r="H62" s="1"/>
  <c r="G76"/>
  <c r="G64"/>
  <c r="H64" s="1"/>
  <c r="G34"/>
  <c r="H34" s="1"/>
  <c r="G72"/>
  <c r="H72" s="1"/>
  <c r="G57"/>
  <c r="H57" s="1"/>
  <c r="G9"/>
  <c r="H9" s="1"/>
  <c r="G50"/>
  <c r="H50" s="1"/>
  <c r="G10"/>
  <c r="H10" s="1"/>
  <c r="G63"/>
  <c r="H63" s="1"/>
  <c r="G42"/>
  <c r="H42" s="1"/>
  <c r="G53"/>
  <c r="H53" s="1"/>
  <c r="G43"/>
  <c r="H43" s="1"/>
  <c r="G44"/>
  <c r="H44" s="1"/>
  <c r="G23"/>
  <c r="H23" s="1"/>
  <c r="G25"/>
  <c r="H25" s="1"/>
  <c r="G65"/>
  <c r="H65" s="1"/>
  <c r="G48"/>
  <c r="H48" s="1"/>
  <c r="G13"/>
  <c r="H13" s="1"/>
  <c r="G14"/>
  <c r="H14" s="1"/>
  <c r="G66"/>
  <c r="H66" s="1"/>
  <c r="G77"/>
  <c r="G7"/>
  <c r="H7" s="1"/>
  <c r="G55"/>
  <c r="H55" s="1"/>
  <c r="G35"/>
  <c r="H35" s="1"/>
  <c r="G17"/>
  <c r="H17" s="1"/>
  <c r="G24"/>
  <c r="H24" s="1"/>
  <c r="G26"/>
  <c r="H26" s="1"/>
  <c r="G27"/>
  <c r="H27" s="1"/>
  <c r="G68"/>
  <c r="H68" s="1"/>
  <c r="G19"/>
  <c r="H19" s="1"/>
  <c r="G39"/>
  <c r="H39" s="1"/>
  <c r="G78"/>
  <c r="G49"/>
  <c r="H49" s="1"/>
  <c r="G58"/>
  <c r="H58" s="1"/>
  <c r="G16"/>
  <c r="H16" s="1"/>
  <c r="G54"/>
  <c r="H54" s="1"/>
  <c r="G29"/>
  <c r="H29" s="1"/>
  <c r="G33"/>
  <c r="H33" s="1"/>
  <c r="G45"/>
  <c r="H45" s="1"/>
  <c r="G15"/>
  <c r="H15" s="1"/>
  <c r="G67"/>
  <c r="H67" s="1"/>
  <c r="G6"/>
  <c r="H6" s="1"/>
</calcChain>
</file>

<file path=xl/sharedStrings.xml><?xml version="1.0" encoding="utf-8"?>
<sst xmlns="http://schemas.openxmlformats.org/spreadsheetml/2006/main" count="83" uniqueCount="83">
  <si>
    <t>№ п/п</t>
  </si>
  <si>
    <t>Наименование учреждения</t>
  </si>
  <si>
    <t>Знаки отличия</t>
  </si>
  <si>
    <t>Золото</t>
  </si>
  <si>
    <t>Серебро</t>
  </si>
  <si>
    <t>Бронза</t>
  </si>
  <si>
    <t>Муниципальное бюджетное общеобразовательное учреждение средняя общеобразовательная школа № 2, п. Березовка  г.Хабаровска</t>
  </si>
  <si>
    <t>Муниципальное автономное общеобразовательное учреждение «Лицей «Ступени»»</t>
  </si>
  <si>
    <t>Муниципальное бюджетное общеобразовательное учреждение "Начальная школа-детский сад №14"</t>
  </si>
  <si>
    <t>Муниципальное автономное общеобразовательное учреждение «Средняя школа № 19»</t>
  </si>
  <si>
    <t>Муниципальное бюджетное общеобразовательное учреждение «Средняя школа № 38»</t>
  </si>
  <si>
    <t>Муниципальное бюджетное общеобразовательное учреждение "Правовой лицей имени Сергея Николенко"</t>
  </si>
  <si>
    <t>Муниципальное бюджетное общеобразовательное учреждение средняя общеобразовательная школа №13</t>
  </si>
  <si>
    <t>Муниципальное бюджетное общеобразовательное учреждение средняя общеобразовательная школа № 24 имени Д. Желудкова</t>
  </si>
  <si>
    <t>Муниципальное автономное общеобразовательное учреждение «Военно-морской лицей имени адмирала флота Н.Д. Сергеева"</t>
  </si>
  <si>
    <t>Муниципальное автономное общеобразовательное учреждение «Средняя школа № 51 имени Михаила Захаровича Петрицы»</t>
  </si>
  <si>
    <t>Муниципальное бюджетное общеобразовательное учреждение средняя общеобразовательная школа №56</t>
  </si>
  <si>
    <t>Муниципальное бюджетное общеобразовательное учреждение «Средняя школа № 83»</t>
  </si>
  <si>
    <t>Муниципальное бюджетное общеобразовательное учреждение средняя общеобразовательная школа № 72</t>
  </si>
  <si>
    <t>Муниципальное бюджетное общеобразовательное учреждение средняя общеобразовательная школа №32</t>
  </si>
  <si>
    <t>Муниципальное бюджетное общеобразовательное учреждение гимназия №1</t>
  </si>
  <si>
    <t>Муниципальное бюджетное общеобразовательное учреждение «Средняя школа №49 имени героев-даманцев»</t>
  </si>
  <si>
    <t>Муниципальное автономное общеобразовательное учреждение средняя общеобразовательная школа №47 КОРПУС № 2</t>
  </si>
  <si>
    <t>Муниципальное автономное общеобразовательное учреждение «Средняя школа №35»</t>
  </si>
  <si>
    <t>Муниципальное бюджетное общеобразовательное учреждение средняя общеобразовательная школа №46"</t>
  </si>
  <si>
    <t>Муниципальное автономное общеобразовательное учреждение средняя общеобразовательная школа №1 имени Героя Советского Союза В.П. Чкалова</t>
  </si>
  <si>
    <t>Муниципальное бюджетное общеобразовательное учреждение средняя общеобразовательная школа № 76</t>
  </si>
  <si>
    <t>Муниципальное автономное общеобразовательное учреждение средняя общеобразовательная школа №77</t>
  </si>
  <si>
    <t>Муниципальное бюджетное общеобразовательное учреждение средняя общеобразовательная школа №43</t>
  </si>
  <si>
    <t>Муниципальное бюджетное 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</si>
  <si>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№47 имени Героя Российской Федерации Владимира Александровича Тамгина</t>
  </si>
  <si>
    <t>Муниципальное автономное образовательное учреждение "Средняя школа №66"</t>
  </si>
  <si>
    <t>Муниципальное бюджетное общеобразовательное учреждение средняя общеобразовательная школа №70</t>
  </si>
  <si>
    <t>Муниципальное автономное общеобразовательное учреждение "Школа МЧС"</t>
  </si>
  <si>
    <t>Муниципальное бюджетное общеобразовательное учреждение средняя общеобразовательная школа №52</t>
  </si>
  <si>
    <t>Муниципальное бюджетное общеобразовательное учреждение средняя общеобразовательная школа №6</t>
  </si>
  <si>
    <t>Муниципальное бюджетное общеобразовательное  учреждение средняя общеобразовательная школа № 68</t>
  </si>
  <si>
    <t>Муниципальное автономное общеобразовательное учреждение «Средняя школа № 26»</t>
  </si>
  <si>
    <t>Муниципальное автономное общеобразовательное учреждение «Лицей «Звездный»</t>
  </si>
  <si>
    <t>Муниципальное автономное общеобразовательное учреждение «Средняя школа №40» имени Маршала Советского Союза Георгия  Константиновича Жукова</t>
  </si>
  <si>
    <t>Муниципальное автономное общеобразовательное учреждение «Средняя школа «Успех» имени маршала Советского Союза  В.К.Блюхера»</t>
  </si>
  <si>
    <t>Муниципальное бюджетное общеобразовательное учреждение средняя общеобразовательная школа №62</t>
  </si>
  <si>
    <t>Муниципальное бюджетное общеобразовательное учреждение средняя общеобразовательная школа № 85</t>
  </si>
  <si>
    <t>Муниципальное бюджетное общеобразовательное учреждение средняя общеобразовательная школа №58</t>
  </si>
  <si>
    <t>Муниципальное автономное общеобразовательное учреждение гимназия восточных языков № 4</t>
  </si>
  <si>
    <t>Муниципальное бюджетное общеобразовательное учреждение средняя общеобразовательная школа №44</t>
  </si>
  <si>
    <t>Муниципальное автономное общеобразовательное учреждение «Математический лицей"</t>
  </si>
  <si>
    <t>Муниципальное автономное общеобразовательное учреждение  «Экономическая гимназия»</t>
  </si>
  <si>
    <t>Муниципальное автономное общеобразовательное учреждение начальная общеобразовательная школа «Первые шаги»</t>
  </si>
  <si>
    <t>Муниципальное бюджетное общеобразовательное учреждение средняя общеобразовательная школа №87</t>
  </si>
  <si>
    <t>Муниципальное автономное общеобразовательное учреждение «Средняя школа №33»</t>
  </si>
  <si>
    <t>Муниципальное автономное общеобразовательное учреждение начальная общеобразовательная школа «Открытие»</t>
  </si>
  <si>
    <t>Муниципальное бюджетное общеобразовательное учреждение средняя общеобразовательная школа №15 имени Пяти Героев Советского Союза</t>
  </si>
  <si>
    <t>Муниципальное бюджетное общеобразовательное учреждение лицей "Вектор"</t>
  </si>
  <si>
    <t>Муниципальное бюджетное общеобразовательное учреждение средняя общеобразовательная школа №29</t>
  </si>
  <si>
    <t>Муниципальное автономное общеобразовательное учреждение «Политехнический лицей» имени Героя Советского Союза И.И.Стрельникова</t>
  </si>
  <si>
    <t>Муниципальное бюджетное общеобразовательное учреждение средняя общеобразовательная школа № 30</t>
  </si>
  <si>
    <t>Муниципальное бюджетное общеобразовательное учреждение средняя общеобразовательная школа № 63</t>
  </si>
  <si>
    <t>Муниципальное бюджетное общеобразовательное учреждение средняя общеобразовательная школа №16</t>
  </si>
  <si>
    <t>Муниципальное автономное общеобразовательное учреждение средняя общеобразовательная школа №47 КОРПУС № 1</t>
  </si>
  <si>
    <t>Муниципальное автономное общеобразовательное учреждение "Многопрофильный лицей имени 202-ой воздушно-десантной бригады"</t>
  </si>
  <si>
    <t>Муниципальное бюджетное общеобразовательное учреждение Кадетская школа №1 имени Ф.Ф. Ушакова</t>
  </si>
  <si>
    <t>Муниципальное автономное общеобразовательное учреждение "Лицей инновационных технологий"</t>
  </si>
  <si>
    <t>Муниципальное бюджетное общеобразовательное учреждение средняя общеобразовательная школа №12</t>
  </si>
  <si>
    <t>Муниципальное бюджетное общеобразовательное учреждение «Средняя школа № 23» имени Александра Васильевича Бедарева</t>
  </si>
  <si>
    <t>Муниципальное автономное общеобразовательное учреждение "Средняя школа № 27"</t>
  </si>
  <si>
    <t>Муниципальное бюджетное общеобразовательное учреждение гимназия №8</t>
  </si>
  <si>
    <t>Муниципальное  автономное общеобразовательное учреждение «Академический лицей»</t>
  </si>
  <si>
    <t>Муниципальное автономное общеобразовательное учреждение "Гимназия № 3 имени М.Ф. Панькова"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</si>
  <si>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</si>
  <si>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средняя общеобразовательная школа №9</t>
  </si>
  <si>
    <t>Муниципальное автономное общеобразовательное учреждение «Средняя школа №10»</t>
  </si>
  <si>
    <t>Муниципальное бюджетное общеобразовательное учреждение Средняя общеобразовательная школа № 67 имени Героя Российской Федерации В. Н. Шатова</t>
  </si>
  <si>
    <t>Муниципальное бюджетное общеобразовательное учреждение гимназия №5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</si>
  <si>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№80</t>
  </si>
  <si>
    <t>Муниципальное автономное общеобразовательное учреждение гимназия №6</t>
  </si>
  <si>
    <t>Муниципальное бюджетное общеобразовательное учреждение лицей «РИТМ»</t>
  </si>
  <si>
    <t>Муниципальное бюджетное общеобразовательное учреждение Средняя Общеобразовательная школа № 1,имени героя РФ С.В. Орлова</t>
  </si>
  <si>
    <t>Всего:</t>
  </si>
  <si>
    <t xml:space="preserve">Количество обучающихся, принявших участие в тестировании </t>
  </si>
  <si>
    <t>Всего выполнили на знак отличия</t>
  </si>
  <si>
    <t>Доля выполнивших на знак отличия от количества обучающихся, принявших участие в тестировании %</t>
  </si>
  <si>
    <t>Участие в выполнении нормативов комплекса ГТО обучающихся общеобразовательных организаций г. Хабаровска                      в 2020/2021 учебном году.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</si>
</sst>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60" workbookViewId="0">
      <selection sqref="A1:H3"/>
    </sheetView>
  </sheetViews>
  <sheetFormatPr defaultRowHeight="15"/>
  <cols>
    <col min="1" max="1" width="9.28515625" bestFit="1" customWidth="1"/>
    <col min="2" max="2" width="93.7109375" customWidth="1"/>
    <col min="3" max="3" width="19.5703125" customWidth="1"/>
    <col min="4" max="4" width="9.28515625" bestFit="1" customWidth="1"/>
    <col min="5" max="5" width="10.5703125" customWidth="1"/>
    <col min="6" max="6" width="9.28515625" bestFit="1" customWidth="1"/>
    <col min="7" max="7" width="16.28515625" customWidth="1"/>
    <col min="8" max="8" width="22.28515625" customWidth="1"/>
  </cols>
  <sheetData>
    <row r="1" spans="1:8">
      <c r="A1" s="12" t="s">
        <v>82</v>
      </c>
      <c r="B1" s="12"/>
      <c r="C1" s="12"/>
      <c r="D1" s="12"/>
      <c r="E1" s="12"/>
      <c r="F1" s="12"/>
      <c r="G1" s="12"/>
      <c r="H1" s="12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13"/>
      <c r="B3" s="13"/>
      <c r="C3" s="13"/>
      <c r="D3" s="13"/>
      <c r="E3" s="13"/>
      <c r="F3" s="13"/>
      <c r="G3" s="13"/>
      <c r="H3" s="13"/>
    </row>
    <row r="4" spans="1:8" ht="36" customHeight="1">
      <c r="A4" s="10" t="s">
        <v>0</v>
      </c>
      <c r="B4" s="8" t="s">
        <v>1</v>
      </c>
      <c r="C4" s="16" t="s">
        <v>79</v>
      </c>
      <c r="D4" s="8" t="s">
        <v>2</v>
      </c>
      <c r="E4" s="8"/>
      <c r="F4" s="8"/>
      <c r="G4" s="8"/>
      <c r="H4" s="9" t="s">
        <v>81</v>
      </c>
    </row>
    <row r="5" spans="1:8" ht="111.75" customHeight="1">
      <c r="A5" s="11"/>
      <c r="B5" s="8"/>
      <c r="C5" s="16"/>
      <c r="D5" s="1" t="s">
        <v>3</v>
      </c>
      <c r="E5" s="1" t="s">
        <v>4</v>
      </c>
      <c r="F5" s="1" t="s">
        <v>5</v>
      </c>
      <c r="G5" s="2" t="s">
        <v>80</v>
      </c>
      <c r="H5" s="9"/>
    </row>
    <row r="6" spans="1:8" ht="18.75">
      <c r="A6" s="14" t="s">
        <v>78</v>
      </c>
      <c r="B6" s="15"/>
      <c r="C6" s="5">
        <v>3931</v>
      </c>
      <c r="D6" s="5">
        <v>1344</v>
      </c>
      <c r="E6" s="5">
        <v>963</v>
      </c>
      <c r="F6" s="5">
        <v>575</v>
      </c>
      <c r="G6" s="5">
        <f t="shared" ref="G6:G37" si="0">SUM(D6:F6)</f>
        <v>2882</v>
      </c>
      <c r="H6" s="6">
        <f t="shared" ref="H6:H37" si="1">G6/C6</f>
        <v>0.73314678198931571</v>
      </c>
    </row>
    <row r="7" spans="1:8" ht="37.5">
      <c r="A7" s="1">
        <v>1</v>
      </c>
      <c r="B7" s="4" t="s">
        <v>42</v>
      </c>
      <c r="C7" s="7">
        <v>653</v>
      </c>
      <c r="D7" s="1">
        <v>74</v>
      </c>
      <c r="E7" s="1">
        <v>151</v>
      </c>
      <c r="F7" s="1">
        <v>118</v>
      </c>
      <c r="G7" s="1">
        <f t="shared" si="0"/>
        <v>343</v>
      </c>
      <c r="H7" s="3">
        <f t="shared" si="1"/>
        <v>0.52526799387442569</v>
      </c>
    </row>
    <row r="8" spans="1:8" ht="37.5">
      <c r="A8" s="1">
        <v>2</v>
      </c>
      <c r="B8" s="4" t="s">
        <v>50</v>
      </c>
      <c r="C8" s="7">
        <v>230</v>
      </c>
      <c r="D8" s="1">
        <v>89</v>
      </c>
      <c r="E8" s="1">
        <v>61</v>
      </c>
      <c r="F8" s="1">
        <v>33</v>
      </c>
      <c r="G8" s="1">
        <f t="shared" si="0"/>
        <v>183</v>
      </c>
      <c r="H8" s="3">
        <f t="shared" si="1"/>
        <v>0.79565217391304344</v>
      </c>
    </row>
    <row r="9" spans="1:8" ht="37.5">
      <c r="A9" s="1">
        <v>3</v>
      </c>
      <c r="B9" s="4" t="s">
        <v>21</v>
      </c>
      <c r="C9" s="7">
        <v>229</v>
      </c>
      <c r="D9" s="1">
        <v>62</v>
      </c>
      <c r="E9" s="1">
        <v>40</v>
      </c>
      <c r="F9" s="1">
        <v>16</v>
      </c>
      <c r="G9" s="1">
        <f t="shared" si="0"/>
        <v>118</v>
      </c>
      <c r="H9" s="3">
        <f t="shared" si="1"/>
        <v>0.51528384279475981</v>
      </c>
    </row>
    <row r="10" spans="1:8" ht="18.75">
      <c r="A10" s="1">
        <v>4</v>
      </c>
      <c r="B10" s="4" t="s">
        <v>73</v>
      </c>
      <c r="C10" s="7">
        <v>187</v>
      </c>
      <c r="D10" s="1">
        <v>84</v>
      </c>
      <c r="E10" s="1">
        <v>69</v>
      </c>
      <c r="F10" s="1">
        <v>18</v>
      </c>
      <c r="G10" s="1">
        <f t="shared" si="0"/>
        <v>171</v>
      </c>
      <c r="H10" s="3">
        <f t="shared" si="1"/>
        <v>0.91443850267379678</v>
      </c>
    </row>
    <row r="11" spans="1:8" ht="37.5">
      <c r="A11" s="1">
        <v>5</v>
      </c>
      <c r="B11" s="4" t="s">
        <v>14</v>
      </c>
      <c r="C11" s="7">
        <v>185</v>
      </c>
      <c r="D11" s="1">
        <v>104</v>
      </c>
      <c r="E11" s="1">
        <v>62</v>
      </c>
      <c r="F11" s="1">
        <v>20</v>
      </c>
      <c r="G11" s="1">
        <f t="shared" si="0"/>
        <v>186</v>
      </c>
      <c r="H11" s="3">
        <f t="shared" si="1"/>
        <v>1.0054054054054054</v>
      </c>
    </row>
    <row r="12" spans="1:8" ht="37.5">
      <c r="A12" s="1">
        <v>6</v>
      </c>
      <c r="B12" s="4" t="s">
        <v>48</v>
      </c>
      <c r="C12" s="7">
        <v>177</v>
      </c>
      <c r="D12" s="1">
        <v>86</v>
      </c>
      <c r="E12" s="1">
        <v>60</v>
      </c>
      <c r="F12" s="1">
        <v>23</v>
      </c>
      <c r="G12" s="1">
        <f t="shared" si="0"/>
        <v>169</v>
      </c>
      <c r="H12" s="3">
        <f t="shared" si="1"/>
        <v>0.95480225988700562</v>
      </c>
    </row>
    <row r="13" spans="1:8" ht="37.5">
      <c r="A13" s="1">
        <v>7</v>
      </c>
      <c r="B13" s="4" t="s">
        <v>57</v>
      </c>
      <c r="C13" s="7">
        <v>144</v>
      </c>
      <c r="D13" s="1">
        <v>23</v>
      </c>
      <c r="E13" s="1">
        <v>40</v>
      </c>
      <c r="F13" s="1">
        <v>49</v>
      </c>
      <c r="G13" s="1">
        <f t="shared" si="0"/>
        <v>112</v>
      </c>
      <c r="H13" s="3">
        <f t="shared" si="1"/>
        <v>0.77777777777777779</v>
      </c>
    </row>
    <row r="14" spans="1:8" ht="56.25">
      <c r="A14" s="1">
        <v>8</v>
      </c>
      <c r="B14" s="4" t="s">
        <v>72</v>
      </c>
      <c r="C14" s="7">
        <v>130</v>
      </c>
      <c r="D14" s="1">
        <v>14</v>
      </c>
      <c r="E14" s="1">
        <v>40</v>
      </c>
      <c r="F14" s="1">
        <v>59</v>
      </c>
      <c r="G14" s="1">
        <f t="shared" si="0"/>
        <v>113</v>
      </c>
      <c r="H14" s="3">
        <f t="shared" si="1"/>
        <v>0.86923076923076925</v>
      </c>
    </row>
    <row r="15" spans="1:8" ht="37.5">
      <c r="A15" s="1">
        <v>9</v>
      </c>
      <c r="B15" s="4" t="s">
        <v>70</v>
      </c>
      <c r="C15" s="7">
        <v>108</v>
      </c>
      <c r="D15" s="1">
        <v>9</v>
      </c>
      <c r="E15" s="1">
        <v>37</v>
      </c>
      <c r="F15" s="1">
        <v>40</v>
      </c>
      <c r="G15" s="1">
        <f t="shared" si="0"/>
        <v>86</v>
      </c>
      <c r="H15" s="3">
        <f t="shared" si="1"/>
        <v>0.79629629629629628</v>
      </c>
    </row>
    <row r="16" spans="1:8" ht="37.5">
      <c r="A16" s="1">
        <v>10</v>
      </c>
      <c r="B16" s="4" t="s">
        <v>43</v>
      </c>
      <c r="C16" s="7">
        <v>96</v>
      </c>
      <c r="D16" s="1">
        <v>7</v>
      </c>
      <c r="E16" s="1">
        <v>44</v>
      </c>
      <c r="F16" s="1">
        <v>31</v>
      </c>
      <c r="G16" s="1">
        <f t="shared" si="0"/>
        <v>82</v>
      </c>
      <c r="H16" s="3">
        <f t="shared" si="1"/>
        <v>0.85416666666666663</v>
      </c>
    </row>
    <row r="17" spans="1:8" ht="37.5">
      <c r="A17" s="1">
        <v>11</v>
      </c>
      <c r="B17" s="4" t="s">
        <v>52</v>
      </c>
      <c r="C17" s="7">
        <v>93</v>
      </c>
      <c r="D17" s="1">
        <v>24</v>
      </c>
      <c r="E17" s="1">
        <v>18</v>
      </c>
      <c r="F17" s="1">
        <v>2</v>
      </c>
      <c r="G17" s="1">
        <f t="shared" si="0"/>
        <v>44</v>
      </c>
      <c r="H17" s="3">
        <f t="shared" si="1"/>
        <v>0.4731182795698925</v>
      </c>
    </row>
    <row r="18" spans="1:8" ht="37.5">
      <c r="A18" s="1">
        <v>12</v>
      </c>
      <c r="B18" s="4" t="s">
        <v>51</v>
      </c>
      <c r="C18" s="7">
        <v>92</v>
      </c>
      <c r="D18" s="1">
        <v>22</v>
      </c>
      <c r="E18" s="1">
        <v>17</v>
      </c>
      <c r="F18" s="1">
        <v>4</v>
      </c>
      <c r="G18" s="1">
        <f t="shared" si="0"/>
        <v>43</v>
      </c>
      <c r="H18" s="3">
        <f t="shared" si="1"/>
        <v>0.46739130434782611</v>
      </c>
    </row>
    <row r="19" spans="1:8" ht="37.5">
      <c r="A19" s="1">
        <v>13</v>
      </c>
      <c r="B19" s="4" t="s">
        <v>45</v>
      </c>
      <c r="C19" s="7">
        <v>89</v>
      </c>
      <c r="D19" s="1">
        <v>24</v>
      </c>
      <c r="E19" s="1">
        <v>18</v>
      </c>
      <c r="F19" s="1">
        <v>10</v>
      </c>
      <c r="G19" s="1">
        <f t="shared" si="0"/>
        <v>52</v>
      </c>
      <c r="H19" s="3">
        <f t="shared" si="1"/>
        <v>0.5842696629213483</v>
      </c>
    </row>
    <row r="20" spans="1:8" ht="18.75">
      <c r="A20" s="1">
        <v>14</v>
      </c>
      <c r="B20" s="4" t="s">
        <v>75</v>
      </c>
      <c r="C20" s="7">
        <v>86</v>
      </c>
      <c r="D20" s="1">
        <v>10</v>
      </c>
      <c r="E20" s="1">
        <v>3</v>
      </c>
      <c r="F20" s="1">
        <v>0</v>
      </c>
      <c r="G20" s="1">
        <f t="shared" si="0"/>
        <v>13</v>
      </c>
      <c r="H20" s="3">
        <f t="shared" si="1"/>
        <v>0.15116279069767441</v>
      </c>
    </row>
    <row r="21" spans="1:8" ht="37.5">
      <c r="A21" s="1">
        <v>15</v>
      </c>
      <c r="B21" s="4" t="s">
        <v>33</v>
      </c>
      <c r="C21" s="7">
        <v>70</v>
      </c>
      <c r="D21" s="1">
        <v>20</v>
      </c>
      <c r="E21" s="1">
        <v>16</v>
      </c>
      <c r="F21" s="1">
        <v>28</v>
      </c>
      <c r="G21" s="1">
        <f t="shared" si="0"/>
        <v>64</v>
      </c>
      <c r="H21" s="3">
        <f t="shared" si="1"/>
        <v>0.91428571428571426</v>
      </c>
    </row>
    <row r="22" spans="1:8" ht="37.5">
      <c r="A22" s="1">
        <v>16</v>
      </c>
      <c r="B22" s="4" t="s">
        <v>29</v>
      </c>
      <c r="C22" s="7">
        <v>69</v>
      </c>
      <c r="D22" s="1">
        <v>23</v>
      </c>
      <c r="E22" s="1">
        <v>15</v>
      </c>
      <c r="F22" s="1">
        <v>5</v>
      </c>
      <c r="G22" s="1">
        <f t="shared" si="0"/>
        <v>43</v>
      </c>
      <c r="H22" s="3">
        <f t="shared" si="1"/>
        <v>0.62318840579710144</v>
      </c>
    </row>
    <row r="23" spans="1:8" ht="37.5">
      <c r="A23" s="1">
        <v>17</v>
      </c>
      <c r="B23" s="4" t="s">
        <v>77</v>
      </c>
      <c r="C23" s="7">
        <v>69</v>
      </c>
      <c r="D23" s="1">
        <v>24</v>
      </c>
      <c r="E23" s="1">
        <v>17</v>
      </c>
      <c r="F23" s="1">
        <v>3</v>
      </c>
      <c r="G23" s="1">
        <f t="shared" si="0"/>
        <v>44</v>
      </c>
      <c r="H23" s="3">
        <f t="shared" si="1"/>
        <v>0.6376811594202898</v>
      </c>
    </row>
    <row r="24" spans="1:8" ht="37.5">
      <c r="A24" s="1">
        <v>18</v>
      </c>
      <c r="B24" s="4" t="s">
        <v>58</v>
      </c>
      <c r="C24" s="7">
        <v>68</v>
      </c>
      <c r="D24" s="1">
        <v>6</v>
      </c>
      <c r="E24" s="1">
        <v>0</v>
      </c>
      <c r="F24" s="1">
        <v>0</v>
      </c>
      <c r="G24" s="1">
        <f t="shared" si="0"/>
        <v>6</v>
      </c>
      <c r="H24" s="3">
        <f t="shared" si="1"/>
        <v>8.8235294117647065E-2</v>
      </c>
    </row>
    <row r="25" spans="1:8" ht="37.5">
      <c r="A25" s="1">
        <v>19</v>
      </c>
      <c r="B25" s="4" t="s">
        <v>6</v>
      </c>
      <c r="C25" s="7">
        <v>64</v>
      </c>
      <c r="D25" s="1">
        <v>41</v>
      </c>
      <c r="E25" s="1">
        <v>14</v>
      </c>
      <c r="F25" s="1">
        <v>6</v>
      </c>
      <c r="G25" s="1">
        <f t="shared" si="0"/>
        <v>61</v>
      </c>
      <c r="H25" s="3">
        <f t="shared" si="1"/>
        <v>0.953125</v>
      </c>
    </row>
    <row r="26" spans="1:8" ht="37.5">
      <c r="A26" s="1">
        <v>20</v>
      </c>
      <c r="B26" s="4" t="s">
        <v>54</v>
      </c>
      <c r="C26" s="7">
        <v>60</v>
      </c>
      <c r="D26" s="1">
        <v>22</v>
      </c>
      <c r="E26" s="1">
        <v>3</v>
      </c>
      <c r="F26" s="1">
        <v>0</v>
      </c>
      <c r="G26" s="1">
        <f t="shared" si="0"/>
        <v>25</v>
      </c>
      <c r="H26" s="3">
        <f t="shared" si="1"/>
        <v>0.41666666666666669</v>
      </c>
    </row>
    <row r="27" spans="1:8" ht="37.5">
      <c r="A27" s="1">
        <v>21</v>
      </c>
      <c r="B27" s="4" t="s">
        <v>19</v>
      </c>
      <c r="C27" s="7">
        <v>60</v>
      </c>
      <c r="D27" s="1">
        <v>13</v>
      </c>
      <c r="E27" s="1">
        <v>32</v>
      </c>
      <c r="F27" s="1">
        <v>10</v>
      </c>
      <c r="G27" s="1">
        <f t="shared" si="0"/>
        <v>55</v>
      </c>
      <c r="H27" s="3">
        <f t="shared" si="1"/>
        <v>0.91666666666666663</v>
      </c>
    </row>
    <row r="28" spans="1:8" ht="37.5">
      <c r="A28" s="1">
        <v>22</v>
      </c>
      <c r="B28" s="4" t="s">
        <v>59</v>
      </c>
      <c r="C28" s="7">
        <v>56</v>
      </c>
      <c r="D28" s="1">
        <v>47</v>
      </c>
      <c r="E28" s="1">
        <v>9</v>
      </c>
      <c r="F28" s="1">
        <v>0</v>
      </c>
      <c r="G28" s="1">
        <f t="shared" si="0"/>
        <v>56</v>
      </c>
      <c r="H28" s="3">
        <f t="shared" si="1"/>
        <v>1</v>
      </c>
    </row>
    <row r="29" spans="1:8" ht="37.5">
      <c r="A29" s="1">
        <v>23</v>
      </c>
      <c r="B29" s="4" t="s">
        <v>41</v>
      </c>
      <c r="C29" s="7">
        <v>54</v>
      </c>
      <c r="D29" s="1">
        <v>31</v>
      </c>
      <c r="E29" s="1">
        <v>9</v>
      </c>
      <c r="F29" s="1">
        <v>10</v>
      </c>
      <c r="G29" s="1">
        <f t="shared" si="0"/>
        <v>50</v>
      </c>
      <c r="H29" s="3">
        <f t="shared" si="1"/>
        <v>0.92592592592592593</v>
      </c>
    </row>
    <row r="30" spans="1:8" ht="37.5">
      <c r="A30" s="1">
        <v>24</v>
      </c>
      <c r="B30" s="4" t="s">
        <v>68</v>
      </c>
      <c r="C30" s="7">
        <v>50</v>
      </c>
      <c r="D30" s="1">
        <v>43</v>
      </c>
      <c r="E30" s="1">
        <v>7</v>
      </c>
      <c r="F30" s="1">
        <v>0</v>
      </c>
      <c r="G30" s="1">
        <f t="shared" si="0"/>
        <v>50</v>
      </c>
      <c r="H30" s="3">
        <f t="shared" si="1"/>
        <v>1</v>
      </c>
    </row>
    <row r="31" spans="1:8" ht="37.5">
      <c r="A31" s="1">
        <v>25</v>
      </c>
      <c r="B31" s="4" t="s">
        <v>27</v>
      </c>
      <c r="C31" s="7">
        <v>49</v>
      </c>
      <c r="D31" s="1">
        <v>20</v>
      </c>
      <c r="E31" s="1">
        <v>0</v>
      </c>
      <c r="F31" s="1">
        <v>0</v>
      </c>
      <c r="G31" s="1">
        <f t="shared" si="0"/>
        <v>20</v>
      </c>
      <c r="H31" s="3">
        <f t="shared" si="1"/>
        <v>0.40816326530612246</v>
      </c>
    </row>
    <row r="32" spans="1:8" ht="37.5">
      <c r="A32" s="1">
        <v>26</v>
      </c>
      <c r="B32" s="4" t="s">
        <v>37</v>
      </c>
      <c r="C32" s="7">
        <v>46</v>
      </c>
      <c r="D32" s="1">
        <v>38</v>
      </c>
      <c r="E32" s="1">
        <v>6</v>
      </c>
      <c r="F32" s="1">
        <v>2</v>
      </c>
      <c r="G32" s="1">
        <f t="shared" si="0"/>
        <v>46</v>
      </c>
      <c r="H32" s="3">
        <f t="shared" si="1"/>
        <v>1</v>
      </c>
    </row>
    <row r="33" spans="1:8" ht="37.5">
      <c r="A33" s="1">
        <v>27</v>
      </c>
      <c r="B33" s="4" t="s">
        <v>32</v>
      </c>
      <c r="C33" s="7">
        <v>44</v>
      </c>
      <c r="D33" s="1">
        <v>8</v>
      </c>
      <c r="E33" s="1">
        <v>18</v>
      </c>
      <c r="F33" s="1">
        <v>11</v>
      </c>
      <c r="G33" s="1">
        <f t="shared" si="0"/>
        <v>37</v>
      </c>
      <c r="H33" s="3">
        <f t="shared" si="1"/>
        <v>0.84090909090909094</v>
      </c>
    </row>
    <row r="34" spans="1:8" ht="37.5">
      <c r="A34" s="1">
        <v>28</v>
      </c>
      <c r="B34" s="4" t="s">
        <v>64</v>
      </c>
      <c r="C34" s="7">
        <v>42</v>
      </c>
      <c r="D34" s="1">
        <v>16</v>
      </c>
      <c r="E34" s="1">
        <v>16</v>
      </c>
      <c r="F34" s="1">
        <v>10</v>
      </c>
      <c r="G34" s="1">
        <f t="shared" si="0"/>
        <v>42</v>
      </c>
      <c r="H34" s="3">
        <f t="shared" si="1"/>
        <v>1</v>
      </c>
    </row>
    <row r="35" spans="1:8" ht="37.5">
      <c r="A35" s="1">
        <v>29</v>
      </c>
      <c r="B35" s="4" t="s">
        <v>12</v>
      </c>
      <c r="C35" s="7">
        <v>42</v>
      </c>
      <c r="D35" s="1">
        <v>1</v>
      </c>
      <c r="E35" s="1">
        <v>12</v>
      </c>
      <c r="F35" s="1">
        <v>8</v>
      </c>
      <c r="G35" s="1">
        <f t="shared" si="0"/>
        <v>21</v>
      </c>
      <c r="H35" s="3">
        <f t="shared" si="1"/>
        <v>0.5</v>
      </c>
    </row>
    <row r="36" spans="1:8" ht="37.5">
      <c r="A36" s="1">
        <v>30</v>
      </c>
      <c r="B36" s="4" t="s">
        <v>40</v>
      </c>
      <c r="C36" s="7">
        <v>39</v>
      </c>
      <c r="D36" s="1">
        <v>9</v>
      </c>
      <c r="E36" s="1">
        <v>17</v>
      </c>
      <c r="F36" s="1">
        <v>11</v>
      </c>
      <c r="G36" s="1">
        <f t="shared" si="0"/>
        <v>37</v>
      </c>
      <c r="H36" s="3">
        <f t="shared" si="1"/>
        <v>0.94871794871794868</v>
      </c>
    </row>
    <row r="37" spans="1:8" ht="56.25">
      <c r="A37" s="1">
        <v>31</v>
      </c>
      <c r="B37" s="4" t="s">
        <v>55</v>
      </c>
      <c r="C37" s="7">
        <v>36</v>
      </c>
      <c r="D37" s="1">
        <v>25</v>
      </c>
      <c r="E37" s="1">
        <v>5</v>
      </c>
      <c r="F37" s="1">
        <v>0</v>
      </c>
      <c r="G37" s="1">
        <f t="shared" si="0"/>
        <v>30</v>
      </c>
      <c r="H37" s="3">
        <f t="shared" si="1"/>
        <v>0.83333333333333337</v>
      </c>
    </row>
    <row r="38" spans="1:8" ht="56.25">
      <c r="A38" s="1">
        <v>32</v>
      </c>
      <c r="B38" s="4" t="s">
        <v>39</v>
      </c>
      <c r="C38" s="7">
        <v>36</v>
      </c>
      <c r="D38" s="1">
        <v>10</v>
      </c>
      <c r="E38" s="1">
        <v>5</v>
      </c>
      <c r="F38" s="1">
        <v>9</v>
      </c>
      <c r="G38" s="1">
        <f t="shared" ref="G38:G69" si="2">SUM(D38:F38)</f>
        <v>24</v>
      </c>
      <c r="H38" s="3">
        <f t="shared" ref="H38:H69" si="3">G38/C38</f>
        <v>0.66666666666666663</v>
      </c>
    </row>
    <row r="39" spans="1:8" ht="37.5">
      <c r="A39" s="1">
        <v>33</v>
      </c>
      <c r="B39" s="4" t="s">
        <v>24</v>
      </c>
      <c r="C39" s="7">
        <v>33</v>
      </c>
      <c r="D39" s="1">
        <v>13</v>
      </c>
      <c r="E39" s="1">
        <v>13</v>
      </c>
      <c r="F39" s="1">
        <v>6</v>
      </c>
      <c r="G39" s="1">
        <f t="shared" si="2"/>
        <v>32</v>
      </c>
      <c r="H39" s="3">
        <f t="shared" si="3"/>
        <v>0.96969696969696972</v>
      </c>
    </row>
    <row r="40" spans="1:8" ht="37.5">
      <c r="A40" s="1">
        <v>34</v>
      </c>
      <c r="B40" s="4" t="s">
        <v>62</v>
      </c>
      <c r="C40" s="7">
        <v>31</v>
      </c>
      <c r="D40" s="1">
        <v>15</v>
      </c>
      <c r="E40" s="1">
        <v>16</v>
      </c>
      <c r="F40" s="1">
        <v>0</v>
      </c>
      <c r="G40" s="1">
        <f t="shared" si="2"/>
        <v>31</v>
      </c>
      <c r="H40" s="3">
        <f t="shared" si="3"/>
        <v>1</v>
      </c>
    </row>
    <row r="41" spans="1:8" ht="37.5">
      <c r="A41" s="1">
        <v>35</v>
      </c>
      <c r="B41" s="4" t="s">
        <v>22</v>
      </c>
      <c r="C41" s="7">
        <v>29</v>
      </c>
      <c r="D41" s="1">
        <v>4</v>
      </c>
      <c r="E41" s="1">
        <v>17</v>
      </c>
      <c r="F41" s="1">
        <v>8</v>
      </c>
      <c r="G41" s="1">
        <f t="shared" si="2"/>
        <v>29</v>
      </c>
      <c r="H41" s="3">
        <f t="shared" si="3"/>
        <v>1</v>
      </c>
    </row>
    <row r="42" spans="1:8" ht="18.75">
      <c r="A42" s="1">
        <v>36</v>
      </c>
      <c r="B42" s="4" t="s">
        <v>66</v>
      </c>
      <c r="C42" s="7">
        <v>27</v>
      </c>
      <c r="D42" s="1">
        <v>27</v>
      </c>
      <c r="E42" s="1">
        <v>0</v>
      </c>
      <c r="F42" s="1">
        <v>0</v>
      </c>
      <c r="G42" s="1">
        <f t="shared" si="2"/>
        <v>27</v>
      </c>
      <c r="H42" s="3">
        <f t="shared" si="3"/>
        <v>1</v>
      </c>
    </row>
    <row r="43" spans="1:8" ht="37.5">
      <c r="A43" s="1">
        <v>37</v>
      </c>
      <c r="B43" s="4" t="s">
        <v>53</v>
      </c>
      <c r="C43" s="7">
        <v>27</v>
      </c>
      <c r="D43" s="1">
        <v>11</v>
      </c>
      <c r="E43" s="1">
        <v>8</v>
      </c>
      <c r="F43" s="1">
        <v>7</v>
      </c>
      <c r="G43" s="1">
        <f t="shared" si="2"/>
        <v>26</v>
      </c>
      <c r="H43" s="3">
        <f t="shared" si="3"/>
        <v>0.96296296296296291</v>
      </c>
    </row>
    <row r="44" spans="1:8" ht="37.5">
      <c r="A44" s="1">
        <v>38</v>
      </c>
      <c r="B44" s="4" t="s">
        <v>76</v>
      </c>
      <c r="C44" s="7">
        <v>27</v>
      </c>
      <c r="D44" s="1">
        <v>25</v>
      </c>
      <c r="E44" s="1">
        <v>0</v>
      </c>
      <c r="F44" s="1">
        <v>0</v>
      </c>
      <c r="G44" s="1">
        <f t="shared" si="2"/>
        <v>25</v>
      </c>
      <c r="H44" s="3">
        <f t="shared" si="3"/>
        <v>0.92592592592592593</v>
      </c>
    </row>
    <row r="45" spans="1:8" ht="37.5">
      <c r="A45" s="1">
        <v>39</v>
      </c>
      <c r="B45" s="4" t="s">
        <v>49</v>
      </c>
      <c r="C45" s="7">
        <v>27</v>
      </c>
      <c r="D45" s="1">
        <v>20</v>
      </c>
      <c r="E45" s="1">
        <v>6</v>
      </c>
      <c r="F45" s="1">
        <v>0</v>
      </c>
      <c r="G45" s="1">
        <f t="shared" si="2"/>
        <v>26</v>
      </c>
      <c r="H45" s="3">
        <f t="shared" si="3"/>
        <v>0.96296296296296291</v>
      </c>
    </row>
    <row r="46" spans="1:8" ht="37.5">
      <c r="A46" s="1">
        <v>40</v>
      </c>
      <c r="B46" s="4" t="s">
        <v>44</v>
      </c>
      <c r="C46" s="7">
        <v>24</v>
      </c>
      <c r="D46" s="1">
        <v>18</v>
      </c>
      <c r="E46" s="1">
        <v>3</v>
      </c>
      <c r="F46" s="1">
        <v>3</v>
      </c>
      <c r="G46" s="1">
        <f t="shared" si="2"/>
        <v>24</v>
      </c>
      <c r="H46" s="3">
        <f t="shared" si="3"/>
        <v>1</v>
      </c>
    </row>
    <row r="47" spans="1:8" ht="37.5">
      <c r="A47" s="1">
        <v>41</v>
      </c>
      <c r="B47" s="4" t="s">
        <v>46</v>
      </c>
      <c r="C47" s="7">
        <v>22</v>
      </c>
      <c r="D47" s="1">
        <v>20</v>
      </c>
      <c r="E47" s="1">
        <v>2</v>
      </c>
      <c r="F47" s="1">
        <v>0</v>
      </c>
      <c r="G47" s="1">
        <f t="shared" si="2"/>
        <v>22</v>
      </c>
      <c r="H47" s="3">
        <f t="shared" si="3"/>
        <v>1</v>
      </c>
    </row>
    <row r="48" spans="1:8" ht="37.5">
      <c r="A48" s="1">
        <v>42</v>
      </c>
      <c r="B48" s="4" t="s">
        <v>56</v>
      </c>
      <c r="C48" s="7">
        <v>21</v>
      </c>
      <c r="D48" s="1">
        <v>20</v>
      </c>
      <c r="E48" s="1">
        <v>0</v>
      </c>
      <c r="F48" s="1">
        <v>1</v>
      </c>
      <c r="G48" s="1">
        <f t="shared" si="2"/>
        <v>21</v>
      </c>
      <c r="H48" s="3">
        <f t="shared" si="3"/>
        <v>1</v>
      </c>
    </row>
    <row r="49" spans="1:8" ht="37.5">
      <c r="A49" s="1">
        <v>43</v>
      </c>
      <c r="B49" s="4" t="s">
        <v>34</v>
      </c>
      <c r="C49" s="7">
        <v>21</v>
      </c>
      <c r="D49" s="1">
        <v>7</v>
      </c>
      <c r="E49" s="1">
        <v>8</v>
      </c>
      <c r="F49" s="1">
        <v>6</v>
      </c>
      <c r="G49" s="1">
        <f t="shared" si="2"/>
        <v>21</v>
      </c>
      <c r="H49" s="3">
        <f t="shared" si="3"/>
        <v>1</v>
      </c>
    </row>
    <row r="50" spans="1:8" ht="18.75">
      <c r="A50" s="1">
        <v>44</v>
      </c>
      <c r="B50" s="4" t="s">
        <v>20</v>
      </c>
      <c r="C50" s="7">
        <v>20</v>
      </c>
      <c r="D50" s="1">
        <v>16</v>
      </c>
      <c r="E50" s="1">
        <v>3</v>
      </c>
      <c r="F50" s="1">
        <v>0</v>
      </c>
      <c r="G50" s="1">
        <f t="shared" si="2"/>
        <v>19</v>
      </c>
      <c r="H50" s="3">
        <f t="shared" si="3"/>
        <v>0.95</v>
      </c>
    </row>
    <row r="51" spans="1:8" ht="37.5">
      <c r="A51" s="1">
        <v>45</v>
      </c>
      <c r="B51" s="4" t="s">
        <v>65</v>
      </c>
      <c r="C51" s="7">
        <v>15</v>
      </c>
      <c r="D51" s="1">
        <v>16</v>
      </c>
      <c r="E51" s="1">
        <v>0</v>
      </c>
      <c r="F51" s="1">
        <v>0</v>
      </c>
      <c r="G51" s="1">
        <f t="shared" si="2"/>
        <v>16</v>
      </c>
      <c r="H51" s="3">
        <f t="shared" si="3"/>
        <v>1.0666666666666667</v>
      </c>
    </row>
    <row r="52" spans="1:8" ht="37.5">
      <c r="A52" s="1">
        <v>46</v>
      </c>
      <c r="B52" s="4" t="s">
        <v>71</v>
      </c>
      <c r="C52" s="7">
        <v>15</v>
      </c>
      <c r="D52" s="1">
        <v>10</v>
      </c>
      <c r="E52" s="1">
        <v>5</v>
      </c>
      <c r="F52" s="1">
        <v>0</v>
      </c>
      <c r="G52" s="1">
        <f t="shared" si="2"/>
        <v>15</v>
      </c>
      <c r="H52" s="3">
        <f t="shared" si="3"/>
        <v>1</v>
      </c>
    </row>
    <row r="53" spans="1:8" ht="37.5">
      <c r="A53" s="1">
        <v>47</v>
      </c>
      <c r="B53" s="4" t="s">
        <v>61</v>
      </c>
      <c r="C53" s="7">
        <v>14</v>
      </c>
      <c r="D53" s="1">
        <v>7</v>
      </c>
      <c r="E53" s="1">
        <v>1</v>
      </c>
      <c r="F53" s="1">
        <v>3</v>
      </c>
      <c r="G53" s="1">
        <f t="shared" si="2"/>
        <v>11</v>
      </c>
      <c r="H53" s="3">
        <f t="shared" si="3"/>
        <v>0.7857142857142857</v>
      </c>
    </row>
    <row r="54" spans="1:8" ht="37.5">
      <c r="A54" s="1">
        <v>48</v>
      </c>
      <c r="B54" s="4" t="s">
        <v>35</v>
      </c>
      <c r="C54" s="7">
        <v>14</v>
      </c>
      <c r="D54" s="1">
        <v>14</v>
      </c>
      <c r="E54" s="1">
        <v>0</v>
      </c>
      <c r="F54" s="1">
        <v>0</v>
      </c>
      <c r="G54" s="1">
        <f t="shared" si="2"/>
        <v>14</v>
      </c>
      <c r="H54" s="3">
        <f t="shared" si="3"/>
        <v>1</v>
      </c>
    </row>
    <row r="55" spans="1:8" ht="37.5">
      <c r="A55" s="1">
        <v>49</v>
      </c>
      <c r="B55" s="4" t="s">
        <v>63</v>
      </c>
      <c r="C55" s="7">
        <v>11</v>
      </c>
      <c r="D55" s="1">
        <v>10</v>
      </c>
      <c r="E55" s="1">
        <v>0</v>
      </c>
      <c r="F55" s="1">
        <v>0</v>
      </c>
      <c r="G55" s="1">
        <f t="shared" si="2"/>
        <v>10</v>
      </c>
      <c r="H55" s="3">
        <f t="shared" si="3"/>
        <v>0.90909090909090906</v>
      </c>
    </row>
    <row r="56" spans="1:8" ht="37.5">
      <c r="A56" s="1">
        <v>50</v>
      </c>
      <c r="B56" s="4" t="s">
        <v>38</v>
      </c>
      <c r="C56" s="7">
        <v>10</v>
      </c>
      <c r="D56" s="1">
        <v>6</v>
      </c>
      <c r="E56" s="1">
        <v>3</v>
      </c>
      <c r="F56" s="1">
        <v>0</v>
      </c>
      <c r="G56" s="1">
        <f t="shared" si="2"/>
        <v>9</v>
      </c>
      <c r="H56" s="3">
        <f t="shared" si="3"/>
        <v>0.9</v>
      </c>
    </row>
    <row r="57" spans="1:8" ht="37.5">
      <c r="A57" s="1">
        <v>51</v>
      </c>
      <c r="B57" s="4" t="s">
        <v>17</v>
      </c>
      <c r="C57" s="7">
        <v>10</v>
      </c>
      <c r="D57" s="1">
        <v>3</v>
      </c>
      <c r="E57" s="1">
        <v>3</v>
      </c>
      <c r="F57" s="1">
        <v>0</v>
      </c>
      <c r="G57" s="1">
        <f t="shared" si="2"/>
        <v>6</v>
      </c>
      <c r="H57" s="3">
        <f t="shared" si="3"/>
        <v>0.6</v>
      </c>
    </row>
    <row r="58" spans="1:8" ht="37.5">
      <c r="A58" s="1">
        <v>52</v>
      </c>
      <c r="B58" s="4" t="s">
        <v>16</v>
      </c>
      <c r="C58" s="7">
        <v>10</v>
      </c>
      <c r="D58" s="1">
        <v>4</v>
      </c>
      <c r="E58" s="1">
        <v>5</v>
      </c>
      <c r="F58" s="1">
        <v>1</v>
      </c>
      <c r="G58" s="1">
        <f t="shared" si="2"/>
        <v>10</v>
      </c>
      <c r="H58" s="3">
        <f t="shared" si="3"/>
        <v>1</v>
      </c>
    </row>
    <row r="59" spans="1:8" ht="37.5">
      <c r="A59" s="1">
        <v>53</v>
      </c>
      <c r="B59" s="4" t="s">
        <v>67</v>
      </c>
      <c r="C59" s="7">
        <v>9</v>
      </c>
      <c r="D59" s="1">
        <v>6</v>
      </c>
      <c r="E59" s="1">
        <v>0</v>
      </c>
      <c r="F59" s="1">
        <v>2</v>
      </c>
      <c r="G59" s="1">
        <f t="shared" si="2"/>
        <v>8</v>
      </c>
      <c r="H59" s="3">
        <f t="shared" si="3"/>
        <v>0.88888888888888884</v>
      </c>
    </row>
    <row r="60" spans="1:8" ht="37.5">
      <c r="A60" s="1">
        <v>54</v>
      </c>
      <c r="B60" s="4" t="s">
        <v>60</v>
      </c>
      <c r="C60" s="7">
        <v>9</v>
      </c>
      <c r="D60" s="1">
        <v>8</v>
      </c>
      <c r="E60" s="1">
        <v>1</v>
      </c>
      <c r="F60" s="1">
        <v>0</v>
      </c>
      <c r="G60" s="1">
        <f t="shared" si="2"/>
        <v>9</v>
      </c>
      <c r="H60" s="3">
        <f t="shared" si="3"/>
        <v>1</v>
      </c>
    </row>
    <row r="61" spans="1:8" ht="37.5">
      <c r="A61" s="1">
        <v>55</v>
      </c>
      <c r="B61" s="4" t="s">
        <v>23</v>
      </c>
      <c r="C61" s="7">
        <v>7</v>
      </c>
      <c r="D61" s="1">
        <v>7</v>
      </c>
      <c r="E61" s="1">
        <v>0</v>
      </c>
      <c r="F61" s="1">
        <v>0</v>
      </c>
      <c r="G61" s="1">
        <f t="shared" si="2"/>
        <v>7</v>
      </c>
      <c r="H61" s="3">
        <f t="shared" si="3"/>
        <v>1</v>
      </c>
    </row>
    <row r="62" spans="1:8" ht="37.5">
      <c r="A62" s="1">
        <v>56</v>
      </c>
      <c r="B62" s="4" t="s">
        <v>36</v>
      </c>
      <c r="C62" s="7">
        <v>6</v>
      </c>
      <c r="D62" s="1">
        <v>5</v>
      </c>
      <c r="E62" s="1">
        <v>1</v>
      </c>
      <c r="F62" s="1">
        <v>0</v>
      </c>
      <c r="G62" s="1">
        <f t="shared" si="2"/>
        <v>6</v>
      </c>
      <c r="H62" s="3">
        <f t="shared" si="3"/>
        <v>1</v>
      </c>
    </row>
    <row r="63" spans="1:8" ht="18.75">
      <c r="A63" s="1">
        <v>57</v>
      </c>
      <c r="B63" s="4" t="s">
        <v>69</v>
      </c>
      <c r="C63" s="7">
        <v>6</v>
      </c>
      <c r="D63" s="1">
        <v>5</v>
      </c>
      <c r="E63" s="1">
        <v>0</v>
      </c>
      <c r="F63" s="1">
        <v>0</v>
      </c>
      <c r="G63" s="1">
        <f t="shared" si="2"/>
        <v>5</v>
      </c>
      <c r="H63" s="3">
        <f t="shared" si="3"/>
        <v>0.83333333333333337</v>
      </c>
    </row>
    <row r="64" spans="1:8" ht="37.5">
      <c r="A64" s="1">
        <v>58</v>
      </c>
      <c r="B64" s="4" t="s">
        <v>11</v>
      </c>
      <c r="C64" s="7">
        <v>5</v>
      </c>
      <c r="D64" s="1">
        <v>3</v>
      </c>
      <c r="E64" s="1">
        <v>2</v>
      </c>
      <c r="F64" s="1">
        <v>0</v>
      </c>
      <c r="G64" s="1">
        <f t="shared" si="2"/>
        <v>5</v>
      </c>
      <c r="H64" s="3">
        <f t="shared" si="3"/>
        <v>1</v>
      </c>
    </row>
    <row r="65" spans="1:8" ht="37.5">
      <c r="A65" s="1">
        <v>59</v>
      </c>
      <c r="B65" s="4" t="s">
        <v>13</v>
      </c>
      <c r="C65" s="7">
        <v>5</v>
      </c>
      <c r="D65" s="1">
        <v>2</v>
      </c>
      <c r="E65" s="1">
        <v>0</v>
      </c>
      <c r="F65" s="1">
        <v>1</v>
      </c>
      <c r="G65" s="1">
        <f t="shared" si="2"/>
        <v>3</v>
      </c>
      <c r="H65" s="3">
        <f t="shared" si="3"/>
        <v>0.6</v>
      </c>
    </row>
    <row r="66" spans="1:8" ht="37.5">
      <c r="A66" s="1">
        <v>60</v>
      </c>
      <c r="B66" s="4" t="s">
        <v>18</v>
      </c>
      <c r="C66" s="7">
        <v>5</v>
      </c>
      <c r="D66" s="1">
        <v>1</v>
      </c>
      <c r="E66" s="1">
        <v>2</v>
      </c>
      <c r="F66" s="1">
        <v>0</v>
      </c>
      <c r="G66" s="1">
        <f t="shared" si="2"/>
        <v>3</v>
      </c>
      <c r="H66" s="3">
        <f t="shared" si="3"/>
        <v>0.6</v>
      </c>
    </row>
    <row r="67" spans="1:8" ht="56.25">
      <c r="A67" s="1">
        <v>61</v>
      </c>
      <c r="B67" s="4" t="s">
        <v>74</v>
      </c>
      <c r="C67" s="7">
        <v>5</v>
      </c>
      <c r="D67" s="1">
        <v>3</v>
      </c>
      <c r="E67" s="1">
        <v>2</v>
      </c>
      <c r="F67" s="1">
        <v>0</v>
      </c>
      <c r="G67" s="1">
        <f t="shared" si="2"/>
        <v>5</v>
      </c>
      <c r="H67" s="3">
        <f t="shared" si="3"/>
        <v>1</v>
      </c>
    </row>
    <row r="68" spans="1:8" ht="37.5">
      <c r="A68" s="1">
        <v>62</v>
      </c>
      <c r="B68" s="4" t="s">
        <v>28</v>
      </c>
      <c r="C68" s="7">
        <v>4</v>
      </c>
      <c r="D68" s="1">
        <v>4</v>
      </c>
      <c r="E68" s="1">
        <v>0</v>
      </c>
      <c r="F68" s="1">
        <v>0</v>
      </c>
      <c r="G68" s="1">
        <f t="shared" si="2"/>
        <v>4</v>
      </c>
      <c r="H68" s="3">
        <f t="shared" si="3"/>
        <v>1</v>
      </c>
    </row>
    <row r="69" spans="1:8" ht="37.5">
      <c r="A69" s="1">
        <v>63</v>
      </c>
      <c r="B69" s="4" t="s">
        <v>9</v>
      </c>
      <c r="C69" s="7">
        <v>3</v>
      </c>
      <c r="D69" s="1">
        <v>3</v>
      </c>
      <c r="E69" s="1">
        <v>0</v>
      </c>
      <c r="F69" s="1">
        <v>0</v>
      </c>
      <c r="G69" s="1">
        <f t="shared" si="2"/>
        <v>3</v>
      </c>
      <c r="H69" s="3">
        <f t="shared" si="3"/>
        <v>1</v>
      </c>
    </row>
    <row r="70" spans="1:8" ht="37.5">
      <c r="A70" s="1">
        <v>64</v>
      </c>
      <c r="B70" s="4" t="s">
        <v>31</v>
      </c>
      <c r="C70" s="7">
        <v>2</v>
      </c>
      <c r="D70" s="1">
        <v>0</v>
      </c>
      <c r="E70" s="1">
        <v>0</v>
      </c>
      <c r="F70" s="1">
        <v>1</v>
      </c>
      <c r="G70" s="1">
        <f t="shared" ref="G70:G101" si="4">SUM(D70:F70)</f>
        <v>1</v>
      </c>
      <c r="H70" s="3">
        <f t="shared" ref="H70:H101" si="5">G70/C70</f>
        <v>0.5</v>
      </c>
    </row>
    <row r="71" spans="1:8" ht="56.25">
      <c r="A71" s="1">
        <v>65</v>
      </c>
      <c r="B71" s="4" t="s">
        <v>25</v>
      </c>
      <c r="C71" s="7">
        <v>2</v>
      </c>
      <c r="D71" s="1">
        <v>0</v>
      </c>
      <c r="E71" s="1">
        <v>1</v>
      </c>
      <c r="F71" s="1">
        <v>0</v>
      </c>
      <c r="G71" s="1">
        <f t="shared" si="4"/>
        <v>1</v>
      </c>
      <c r="H71" s="3">
        <f t="shared" si="5"/>
        <v>0.5</v>
      </c>
    </row>
    <row r="72" spans="1:8" ht="37.5">
      <c r="A72" s="1">
        <v>66</v>
      </c>
      <c r="B72" s="4" t="s">
        <v>10</v>
      </c>
      <c r="C72" s="7">
        <v>2</v>
      </c>
      <c r="D72" s="1">
        <v>2</v>
      </c>
      <c r="E72" s="1">
        <v>0</v>
      </c>
      <c r="F72" s="1">
        <v>0</v>
      </c>
      <c r="G72" s="1">
        <f t="shared" si="4"/>
        <v>2</v>
      </c>
      <c r="H72" s="3">
        <f t="shared" si="5"/>
        <v>1</v>
      </c>
    </row>
    <row r="73" spans="1:8" ht="37.5">
      <c r="A73" s="1">
        <v>67</v>
      </c>
      <c r="B73" s="4" t="s">
        <v>47</v>
      </c>
      <c r="C73" s="7">
        <v>0</v>
      </c>
      <c r="D73" s="1">
        <v>0</v>
      </c>
      <c r="E73" s="1">
        <v>0</v>
      </c>
      <c r="F73" s="1">
        <v>0</v>
      </c>
      <c r="G73" s="1">
        <f t="shared" si="4"/>
        <v>0</v>
      </c>
      <c r="H73" s="3">
        <v>0</v>
      </c>
    </row>
    <row r="74" spans="1:8" ht="37.5">
      <c r="A74" s="1">
        <v>68</v>
      </c>
      <c r="B74" s="4" t="s">
        <v>7</v>
      </c>
      <c r="C74" s="7">
        <v>0</v>
      </c>
      <c r="D74" s="1">
        <v>0</v>
      </c>
      <c r="E74" s="1">
        <v>0</v>
      </c>
      <c r="F74" s="1">
        <v>0</v>
      </c>
      <c r="G74" s="1">
        <f t="shared" si="4"/>
        <v>0</v>
      </c>
      <c r="H74" s="3">
        <v>0</v>
      </c>
    </row>
    <row r="75" spans="1:8" ht="37.5">
      <c r="A75" s="1">
        <v>69</v>
      </c>
      <c r="B75" s="4" t="s">
        <v>15</v>
      </c>
      <c r="C75" s="7">
        <v>0</v>
      </c>
      <c r="D75" s="1">
        <v>0</v>
      </c>
      <c r="E75" s="1">
        <v>0</v>
      </c>
      <c r="F75" s="1">
        <v>0</v>
      </c>
      <c r="G75" s="1">
        <f t="shared" si="4"/>
        <v>0</v>
      </c>
      <c r="H75" s="3">
        <v>0</v>
      </c>
    </row>
    <row r="76" spans="1:8" ht="37.5">
      <c r="A76" s="1">
        <v>70</v>
      </c>
      <c r="B76" s="4" t="s">
        <v>8</v>
      </c>
      <c r="C76" s="7">
        <v>0</v>
      </c>
      <c r="D76" s="1">
        <v>0</v>
      </c>
      <c r="E76" s="1">
        <v>0</v>
      </c>
      <c r="F76" s="1">
        <v>0</v>
      </c>
      <c r="G76" s="1">
        <f t="shared" si="4"/>
        <v>0</v>
      </c>
      <c r="H76" s="3">
        <v>0</v>
      </c>
    </row>
    <row r="77" spans="1:8" ht="37.5">
      <c r="A77" s="1">
        <v>71</v>
      </c>
      <c r="B77" s="4" t="s">
        <v>26</v>
      </c>
      <c r="C77" s="7">
        <v>0</v>
      </c>
      <c r="D77" s="1">
        <v>0</v>
      </c>
      <c r="E77" s="1">
        <v>0</v>
      </c>
      <c r="F77" s="1">
        <v>0</v>
      </c>
      <c r="G77" s="1">
        <f t="shared" si="4"/>
        <v>0</v>
      </c>
      <c r="H77" s="3">
        <v>0</v>
      </c>
    </row>
    <row r="78" spans="1:8" ht="56.25">
      <c r="A78" s="1">
        <v>72</v>
      </c>
      <c r="B78" s="4" t="s">
        <v>30</v>
      </c>
      <c r="C78" s="7">
        <v>0</v>
      </c>
      <c r="D78" s="1">
        <v>0</v>
      </c>
      <c r="E78" s="1">
        <v>0</v>
      </c>
      <c r="F78" s="1">
        <v>0</v>
      </c>
      <c r="G78" s="1">
        <f t="shared" si="4"/>
        <v>0</v>
      </c>
      <c r="H78" s="3">
        <v>0</v>
      </c>
    </row>
  </sheetData>
  <sortState ref="B7:H78">
    <sortCondition descending="1" ref="C7:C78"/>
  </sortState>
  <mergeCells count="7">
    <mergeCell ref="D4:G4"/>
    <mergeCell ref="H4:H5"/>
    <mergeCell ref="A4:A5"/>
    <mergeCell ref="A1:H3"/>
    <mergeCell ref="A6:B6"/>
    <mergeCell ref="B4:B5"/>
    <mergeCell ref="C4:C5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Мареев М.Н.</dc:creator>
  <cp:lastModifiedBy>Специалист</cp:lastModifiedBy>
  <dcterms:created xsi:type="dcterms:W3CDTF">2021-06-17T07:44:08Z</dcterms:created>
  <dcterms:modified xsi:type="dcterms:W3CDTF">2021-06-22T02:34:33Z</dcterms:modified>
</cp:coreProperties>
</file>