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8" windowWidth="19152" windowHeight="11700"/>
  </bookViews>
  <sheets>
    <sheet name="ДОУ" sheetId="1" r:id="rId1"/>
  </sheets>
  <calcPr calcId="145621"/>
</workbook>
</file>

<file path=xl/calcChain.xml><?xml version="1.0" encoding="utf-8"?>
<calcChain xmlns="http://schemas.openxmlformats.org/spreadsheetml/2006/main">
  <c r="D92" i="1" l="1"/>
  <c r="C92" i="1"/>
  <c r="E49" i="1"/>
  <c r="E55" i="1"/>
  <c r="E34" i="1"/>
  <c r="E14" i="1" l="1"/>
  <c r="E65" i="1" l="1"/>
  <c r="E53" i="1"/>
  <c r="E73" i="1"/>
  <c r="E74" i="1"/>
  <c r="E75" i="1"/>
  <c r="E33" i="1"/>
  <c r="E57" i="1"/>
  <c r="E35" i="1"/>
  <c r="E77" i="1"/>
  <c r="E17" i="1"/>
  <c r="E15" i="1"/>
  <c r="E16" i="1"/>
  <c r="E67" i="1"/>
  <c r="E47" i="1"/>
  <c r="E78" i="1"/>
  <c r="E79" i="1"/>
  <c r="E68" i="1"/>
  <c r="E69" i="1"/>
  <c r="E51" i="1"/>
  <c r="E70" i="1"/>
  <c r="E71" i="1"/>
  <c r="E30" i="1"/>
  <c r="E31" i="1"/>
  <c r="E58" i="1"/>
  <c r="E9" i="1"/>
  <c r="E29" i="1"/>
  <c r="E61" i="1"/>
  <c r="E48" i="1"/>
  <c r="E28" i="1"/>
  <c r="E52" i="1"/>
  <c r="E37" i="1"/>
  <c r="E80" i="1"/>
  <c r="E63" i="1"/>
  <c r="E81" i="1"/>
  <c r="E11" i="1"/>
  <c r="E54" i="1"/>
  <c r="E82" i="1"/>
  <c r="E83" i="1"/>
  <c r="E39" i="1"/>
  <c r="E84" i="1"/>
  <c r="E64" i="1"/>
  <c r="E85" i="1"/>
  <c r="E21" i="1"/>
  <c r="E19" i="1"/>
  <c r="E46" i="1"/>
  <c r="E22" i="1"/>
  <c r="E25" i="1"/>
  <c r="E38" i="1"/>
  <c r="E27" i="1"/>
  <c r="E10" i="1"/>
  <c r="E60" i="1"/>
  <c r="E41" i="1"/>
  <c r="E13" i="1"/>
  <c r="E40" i="1"/>
  <c r="E32" i="1"/>
  <c r="E42" i="1"/>
  <c r="E24" i="1"/>
  <c r="E18" i="1"/>
  <c r="E86" i="1"/>
  <c r="E8" i="1"/>
  <c r="E12" i="1"/>
  <c r="E26" i="1"/>
  <c r="E87" i="1"/>
  <c r="E56" i="1"/>
  <c r="E6" i="1"/>
  <c r="E88" i="1"/>
  <c r="E45" i="1"/>
  <c r="E43" i="1"/>
  <c r="E7" i="1"/>
  <c r="E89" i="1"/>
  <c r="E90" i="1"/>
  <c r="E91" i="1"/>
  <c r="E23" i="1"/>
  <c r="E36" i="1"/>
  <c r="E20" i="1"/>
  <c r="E44" i="1"/>
  <c r="E66" i="1"/>
  <c r="E50" i="1"/>
  <c r="E59" i="1"/>
  <c r="E62" i="1"/>
</calcChain>
</file>

<file path=xl/sharedStrings.xml><?xml version="1.0" encoding="utf-8"?>
<sst xmlns="http://schemas.openxmlformats.org/spreadsheetml/2006/main" count="92" uniqueCount="92">
  <si>
    <t>№ п/п</t>
  </si>
  <si>
    <t>Учреждение</t>
  </si>
  <si>
    <t>Количество детей от 5 лет (всего)</t>
  </si>
  <si>
    <t>Процент охвата к указанному возрасту</t>
  </si>
  <si>
    <t>МАДОУ №1</t>
  </si>
  <si>
    <t>МАДОУ № 2</t>
  </si>
  <si>
    <t>МАДОУ №3</t>
  </si>
  <si>
    <t>МАДОУ "Детский сад № 5"</t>
  </si>
  <si>
    <t>МАДОУ № 7</t>
  </si>
  <si>
    <t>МАДОУ №13</t>
  </si>
  <si>
    <t>МАДОУ №15</t>
  </si>
  <si>
    <t>МАДОУ №9</t>
  </si>
  <si>
    <t>МАДОУ "Детский сад №17"</t>
  </si>
  <si>
    <t>МАДОУ № 19</t>
  </si>
  <si>
    <t>МАДОУ №20</t>
  </si>
  <si>
    <t xml:space="preserve"> МАДОУ детский сад №23</t>
  </si>
  <si>
    <t>МАДОУ № 24 "Теремок"</t>
  </si>
  <si>
    <t>МАДОУ №25</t>
  </si>
  <si>
    <t>МАДОУ № 26</t>
  </si>
  <si>
    <t>МАДОУ №27</t>
  </si>
  <si>
    <t>МАДОУ №29</t>
  </si>
  <si>
    <t>МАДОУ №30</t>
  </si>
  <si>
    <t>МАДОУ №31</t>
  </si>
  <si>
    <t>МАДОУ №32  "Росинка"</t>
  </si>
  <si>
    <t>МАДОУ "Родничок"</t>
  </si>
  <si>
    <t>МАДОУ "Верботон"</t>
  </si>
  <si>
    <t>МАДОУ №100</t>
  </si>
  <si>
    <t>МАДОУ № 33</t>
  </si>
  <si>
    <t>МАДОУ № 34</t>
  </si>
  <si>
    <t xml:space="preserve">МАДОУ д\с№ 36     </t>
  </si>
  <si>
    <t>МАДОУ № 40</t>
  </si>
  <si>
    <t>МАДОУ № 41</t>
  </si>
  <si>
    <t>МАДОУ № 48</t>
  </si>
  <si>
    <t>МАДОУ"Детский сад комбинированного вида № 49"</t>
  </si>
  <si>
    <t>МАДОУ №50</t>
  </si>
  <si>
    <t>МАДОУ № 51</t>
  </si>
  <si>
    <t>МАДОУ  "Березка" (№55)</t>
  </si>
  <si>
    <t>МАДОУ № 57</t>
  </si>
  <si>
    <t>МАДОУ №62</t>
  </si>
  <si>
    <t>МАДОУ №71</t>
  </si>
  <si>
    <t>МАДОУ № 75</t>
  </si>
  <si>
    <t>МАДОУ д\с №78  ("Семицветик")</t>
  </si>
  <si>
    <t>МАДОУ № 80</t>
  </si>
  <si>
    <t>МАДОУ №82</t>
  </si>
  <si>
    <t>МАДОУ №83</t>
  </si>
  <si>
    <t>МАДОУ №104</t>
  </si>
  <si>
    <t>МАДОУ № 106</t>
  </si>
  <si>
    <t>МАДОУ № 107</t>
  </si>
  <si>
    <t>МАДОУ №111</t>
  </si>
  <si>
    <t>МБДОУ №122</t>
  </si>
  <si>
    <t>МАДОУ "Детский сад комбинированного вида № 126"</t>
  </si>
  <si>
    <t>МАДОУ "Детский сад комбинированного вида №128"</t>
  </si>
  <si>
    <t>МАДОУ № 130</t>
  </si>
  <si>
    <t>МАДОУ № 133</t>
  </si>
  <si>
    <t>МАДОУ № 137</t>
  </si>
  <si>
    <t>МАДОУ №138</t>
  </si>
  <si>
    <t>МАДОУ №140</t>
  </si>
  <si>
    <t>МАДОУ "детский сад № 143"</t>
  </si>
  <si>
    <t>МАДОУ № 145</t>
  </si>
  <si>
    <t>МБДОУ № 156</t>
  </si>
  <si>
    <t>МАДОУ № 159</t>
  </si>
  <si>
    <t>МАДОУ № 163</t>
  </si>
  <si>
    <t>МБДОУ № 165</t>
  </si>
  <si>
    <t>МАДОУ № 166</t>
  </si>
  <si>
    <t>МАДОУ "Центр развития ребенка-детский сад № 167   "Родничок"</t>
  </si>
  <si>
    <t>МАДОУ № 173</t>
  </si>
  <si>
    <t>МАДОУ № 179 ("Андрейка")</t>
  </si>
  <si>
    <t>МАДОУ № 181</t>
  </si>
  <si>
    <t>МАДОУ №184</t>
  </si>
  <si>
    <t>МАДОУ №185</t>
  </si>
  <si>
    <t>МБДОУ № 186</t>
  </si>
  <si>
    <t>МАДОУ № 187</t>
  </si>
  <si>
    <t>МАДОУ № 188</t>
  </si>
  <si>
    <t>МАДОУ №190</t>
  </si>
  <si>
    <t>МАДОУ №191</t>
  </si>
  <si>
    <t>МАДОУ № 192</t>
  </si>
  <si>
    <t>МАДОУ №196</t>
  </si>
  <si>
    <t>МАДОУ № 199</t>
  </si>
  <si>
    <t>МАДОУ "Детский сад № 200"</t>
  </si>
  <si>
    <t>МАДОУ № 202</t>
  </si>
  <si>
    <t>МАДОУ № 204</t>
  </si>
  <si>
    <t>МАДОУ № 205</t>
  </si>
  <si>
    <t>МАДОУ №206</t>
  </si>
  <si>
    <t>МАДОУ №207</t>
  </si>
  <si>
    <t>МАДОУ № 209</t>
  </si>
  <si>
    <t>МАДОУ "Детский сад комбинированного вида № 77"</t>
  </si>
  <si>
    <t>МАДОУ №14</t>
  </si>
  <si>
    <t>МБДОУ №18</t>
  </si>
  <si>
    <t>Рейтинг охвата персонифицированным дополнительным образованием в ДОУ на 01.08.2021</t>
  </si>
  <si>
    <t xml:space="preserve">Охват ДО по порталу ПФДО на </t>
  </si>
  <si>
    <t xml:space="preserve">                                             МАДОУ № 208</t>
  </si>
  <si>
    <t>МАДОУ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</si>
</sst>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Border="1"/>
    <xf numFmtId="1" fontId="3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4"/>
  <sheetViews>
    <sheetView tabSelected="1" topLeftCell="A81" zoomScale="130" zoomScaleNormal="130" workbookViewId="0">
      <selection activeCell="D6" sqref="D6:D92"/>
    </sheetView>
  </sheetViews>
  <sheetFormatPr defaultRowHeight="14.4" x14ac:dyDescent="0.3"/>
  <cols>
    <col min="1" max="1" width="6.6640625" customWidth="1"/>
    <col min="2" max="2" width="59.33203125" customWidth="1"/>
    <col min="3" max="3" width="6.6640625" customWidth="1"/>
    <col min="4" max="4" width="6.88671875" customWidth="1"/>
    <col min="5" max="5" width="5.88671875" customWidth="1"/>
    <col min="6" max="6" width="30.77734375" hidden="1" customWidth="1"/>
  </cols>
  <sheetData>
    <row r="1" spans="1:6" ht="19.2" customHeight="1" x14ac:dyDescent="0.3">
      <c r="A1" s="57" t="s">
        <v>88</v>
      </c>
      <c r="B1" s="58"/>
      <c r="C1" s="58"/>
      <c r="D1" s="58"/>
      <c r="E1" s="58"/>
      <c r="F1" s="58"/>
    </row>
    <row r="2" spans="1:6" ht="30" customHeight="1" x14ac:dyDescent="0.3">
      <c r="A2" s="60" t="s">
        <v>0</v>
      </c>
      <c r="B2" s="59" t="s">
        <v>1</v>
      </c>
      <c r="C2" s="59" t="s">
        <v>2</v>
      </c>
      <c r="D2" s="64" t="s">
        <v>89</v>
      </c>
      <c r="E2" s="59" t="s">
        <v>3</v>
      </c>
    </row>
    <row r="3" spans="1:6" ht="30" customHeight="1" x14ac:dyDescent="0.3">
      <c r="A3" s="60"/>
      <c r="B3" s="62"/>
      <c r="C3" s="59"/>
      <c r="D3" s="64"/>
      <c r="E3" s="59"/>
    </row>
    <row r="4" spans="1:6" ht="12.6" customHeight="1" x14ac:dyDescent="0.3">
      <c r="A4" s="61"/>
      <c r="B4" s="63"/>
      <c r="C4" s="59"/>
      <c r="D4" s="65"/>
      <c r="E4" s="59"/>
    </row>
    <row r="5" spans="1:6" ht="16.2" customHeight="1" x14ac:dyDescent="0.3">
      <c r="A5" s="4">
        <v>1</v>
      </c>
      <c r="B5" s="4">
        <v>2</v>
      </c>
      <c r="C5" s="5">
        <v>3</v>
      </c>
      <c r="D5" s="5">
        <v>4</v>
      </c>
      <c r="E5" s="5">
        <v>5</v>
      </c>
    </row>
    <row r="6" spans="1:6" ht="16.2" customHeight="1" x14ac:dyDescent="0.3">
      <c r="A6" s="19">
        <v>1</v>
      </c>
      <c r="B6" s="2" t="s">
        <v>69</v>
      </c>
      <c r="C6" s="42">
        <v>243</v>
      </c>
      <c r="D6" s="30">
        <v>243</v>
      </c>
      <c r="E6" s="28">
        <f t="shared" ref="E6:E17" si="0">D6/C6*100</f>
        <v>100</v>
      </c>
    </row>
    <row r="7" spans="1:6" ht="16.2" customHeight="1" x14ac:dyDescent="0.3">
      <c r="A7" s="19">
        <v>2</v>
      </c>
      <c r="B7" s="2" t="s">
        <v>73</v>
      </c>
      <c r="C7" s="29">
        <v>185</v>
      </c>
      <c r="D7" s="30">
        <v>185</v>
      </c>
      <c r="E7" s="28">
        <f t="shared" si="0"/>
        <v>100</v>
      </c>
    </row>
    <row r="8" spans="1:6" ht="21.6" customHeight="1" x14ac:dyDescent="0.3">
      <c r="A8" s="19">
        <v>3</v>
      </c>
      <c r="B8" s="2" t="s">
        <v>64</v>
      </c>
      <c r="C8" s="29">
        <v>213</v>
      </c>
      <c r="D8" s="30">
        <v>213</v>
      </c>
      <c r="E8" s="28">
        <f t="shared" si="0"/>
        <v>100</v>
      </c>
    </row>
    <row r="9" spans="1:6" ht="21.6" customHeight="1" x14ac:dyDescent="0.3">
      <c r="A9" s="19">
        <v>4</v>
      </c>
      <c r="B9" s="2" t="s">
        <v>31</v>
      </c>
      <c r="C9" s="29">
        <v>305</v>
      </c>
      <c r="D9" s="30">
        <v>305</v>
      </c>
      <c r="E9" s="28">
        <f>D9/C9*100</f>
        <v>100</v>
      </c>
    </row>
    <row r="10" spans="1:6" ht="21.6" customHeight="1" x14ac:dyDescent="0.3">
      <c r="A10" s="19">
        <v>5</v>
      </c>
      <c r="B10" s="2" t="s">
        <v>54</v>
      </c>
      <c r="C10" s="29">
        <v>147</v>
      </c>
      <c r="D10" s="30">
        <v>147</v>
      </c>
      <c r="E10" s="28">
        <f>D10/C10*100</f>
        <v>100</v>
      </c>
    </row>
    <row r="11" spans="1:6" ht="21.6" customHeight="1" x14ac:dyDescent="0.3">
      <c r="A11" s="19">
        <v>6</v>
      </c>
      <c r="B11" s="18" t="s">
        <v>85</v>
      </c>
      <c r="C11" s="43">
        <v>206</v>
      </c>
      <c r="D11" s="30">
        <v>206</v>
      </c>
      <c r="E11" s="28">
        <f>D11/C11*100</f>
        <v>100</v>
      </c>
    </row>
    <row r="12" spans="1:6" ht="16.2" customHeight="1" x14ac:dyDescent="0.3">
      <c r="A12" s="19">
        <v>7</v>
      </c>
      <c r="B12" s="2" t="s">
        <v>65</v>
      </c>
      <c r="C12" s="29">
        <v>104</v>
      </c>
      <c r="D12" s="30">
        <v>104</v>
      </c>
      <c r="E12" s="28">
        <f t="shared" si="0"/>
        <v>100</v>
      </c>
    </row>
    <row r="13" spans="1:6" ht="16.2" customHeight="1" x14ac:dyDescent="0.3">
      <c r="A13" s="19">
        <v>8</v>
      </c>
      <c r="B13" s="2" t="s">
        <v>57</v>
      </c>
      <c r="C13" s="29">
        <v>171</v>
      </c>
      <c r="D13" s="30">
        <v>171</v>
      </c>
      <c r="E13" s="28">
        <f t="shared" si="0"/>
        <v>100</v>
      </c>
    </row>
    <row r="14" spans="1:6" ht="16.2" customHeight="1" x14ac:dyDescent="0.3">
      <c r="A14" s="19">
        <v>9</v>
      </c>
      <c r="B14" s="17" t="s">
        <v>86</v>
      </c>
      <c r="C14" s="36">
        <v>147</v>
      </c>
      <c r="D14" s="30">
        <v>147</v>
      </c>
      <c r="E14" s="28">
        <f t="shared" si="0"/>
        <v>100</v>
      </c>
    </row>
    <row r="15" spans="1:6" ht="16.2" customHeight="1" x14ac:dyDescent="0.3">
      <c r="A15" s="19">
        <v>10</v>
      </c>
      <c r="B15" s="17" t="s">
        <v>13</v>
      </c>
      <c r="C15" s="36">
        <v>176</v>
      </c>
      <c r="D15" s="30">
        <v>176</v>
      </c>
      <c r="E15" s="28">
        <f t="shared" si="0"/>
        <v>100</v>
      </c>
    </row>
    <row r="16" spans="1:6" ht="16.2" customHeight="1" x14ac:dyDescent="0.3">
      <c r="A16" s="19">
        <v>11</v>
      </c>
      <c r="B16" s="14" t="s">
        <v>14</v>
      </c>
      <c r="C16" s="37">
        <v>85</v>
      </c>
      <c r="D16" s="30">
        <v>85</v>
      </c>
      <c r="E16" s="28">
        <f t="shared" si="0"/>
        <v>100</v>
      </c>
    </row>
    <row r="17" spans="1:5" ht="16.2" customHeight="1" x14ac:dyDescent="0.3">
      <c r="A17" s="19">
        <v>12</v>
      </c>
      <c r="B17" s="14" t="s">
        <v>12</v>
      </c>
      <c r="C17" s="34">
        <v>110</v>
      </c>
      <c r="D17" s="30">
        <v>110</v>
      </c>
      <c r="E17" s="28">
        <f t="shared" si="0"/>
        <v>100</v>
      </c>
    </row>
    <row r="18" spans="1:5" ht="16.2" customHeight="1" x14ac:dyDescent="0.3">
      <c r="A18" s="19">
        <v>13</v>
      </c>
      <c r="B18" s="14" t="s">
        <v>62</v>
      </c>
      <c r="C18" s="29">
        <v>78</v>
      </c>
      <c r="D18" s="30">
        <v>78</v>
      </c>
      <c r="E18" s="28">
        <f>D18/C18*100</f>
        <v>100</v>
      </c>
    </row>
    <row r="19" spans="1:5" ht="16.2" customHeight="1" x14ac:dyDescent="0.3">
      <c r="A19" s="19">
        <v>14</v>
      </c>
      <c r="B19" s="3" t="s">
        <v>48</v>
      </c>
      <c r="C19" s="40">
        <v>120</v>
      </c>
      <c r="D19" s="30">
        <v>119</v>
      </c>
      <c r="E19" s="28">
        <f>D19/C19*100</f>
        <v>99.166666666666671</v>
      </c>
    </row>
    <row r="20" spans="1:5" ht="16.2" customHeight="1" x14ac:dyDescent="0.3">
      <c r="A20" s="20">
        <v>15</v>
      </c>
      <c r="B20" s="8" t="s">
        <v>80</v>
      </c>
      <c r="C20" s="29">
        <v>350</v>
      </c>
      <c r="D20" s="30">
        <v>344</v>
      </c>
      <c r="E20" s="28">
        <f>D20/C20*100</f>
        <v>98.285714285714292</v>
      </c>
    </row>
    <row r="21" spans="1:5" ht="16.2" customHeight="1" x14ac:dyDescent="0.3">
      <c r="A21" s="21">
        <v>16</v>
      </c>
      <c r="B21" s="2" t="s">
        <v>47</v>
      </c>
      <c r="C21" s="29">
        <v>107</v>
      </c>
      <c r="D21" s="30">
        <v>105</v>
      </c>
      <c r="E21" s="28">
        <f>D21/C21*100</f>
        <v>98.130841121495322</v>
      </c>
    </row>
    <row r="22" spans="1:5" ht="16.2" customHeight="1" x14ac:dyDescent="0.3">
      <c r="A22" s="49">
        <v>17</v>
      </c>
      <c r="B22" s="2" t="s">
        <v>50</v>
      </c>
      <c r="C22" s="29">
        <v>111</v>
      </c>
      <c r="D22" s="30">
        <v>107</v>
      </c>
      <c r="E22" s="28">
        <f>D22/C22*100</f>
        <v>96.396396396396398</v>
      </c>
    </row>
    <row r="23" spans="1:5" ht="16.2" customHeight="1" x14ac:dyDescent="0.3">
      <c r="A23" s="20">
        <v>18</v>
      </c>
      <c r="B23" s="2" t="s">
        <v>78</v>
      </c>
      <c r="C23" s="29">
        <v>135</v>
      </c>
      <c r="D23" s="30">
        <v>128</v>
      </c>
      <c r="E23" s="28">
        <f>D23/C23*100</f>
        <v>94.814814814814824</v>
      </c>
    </row>
    <row r="24" spans="1:5" ht="16.2" customHeight="1" x14ac:dyDescent="0.3">
      <c r="A24" s="20">
        <v>19</v>
      </c>
      <c r="B24" s="2" t="s">
        <v>61</v>
      </c>
      <c r="C24" s="29">
        <v>118</v>
      </c>
      <c r="D24" s="30">
        <v>110</v>
      </c>
      <c r="E24" s="28">
        <f>D24/C24*100</f>
        <v>93.220338983050837</v>
      </c>
    </row>
    <row r="25" spans="1:5" ht="16.2" customHeight="1" x14ac:dyDescent="0.3">
      <c r="A25" s="20">
        <v>20</v>
      </c>
      <c r="B25" s="2" t="s">
        <v>51</v>
      </c>
      <c r="C25" s="29">
        <v>168</v>
      </c>
      <c r="D25" s="30">
        <v>155</v>
      </c>
      <c r="E25" s="28">
        <f>D25/C25*100</f>
        <v>92.261904761904773</v>
      </c>
    </row>
    <row r="26" spans="1:5" ht="16.2" customHeight="1" x14ac:dyDescent="0.3">
      <c r="A26" s="22">
        <v>21</v>
      </c>
      <c r="B26" s="2" t="s">
        <v>66</v>
      </c>
      <c r="C26" s="29">
        <v>173</v>
      </c>
      <c r="D26" s="30">
        <v>153</v>
      </c>
      <c r="E26" s="28">
        <f>D26/C26*100</f>
        <v>88.439306358381501</v>
      </c>
    </row>
    <row r="27" spans="1:5" ht="16.2" customHeight="1" x14ac:dyDescent="0.3">
      <c r="A27" s="22">
        <v>22</v>
      </c>
      <c r="B27" s="2" t="s">
        <v>53</v>
      </c>
      <c r="C27" s="29">
        <v>142</v>
      </c>
      <c r="D27" s="30">
        <v>125</v>
      </c>
      <c r="E27" s="28">
        <f>D27/C27*100</f>
        <v>88.028169014084511</v>
      </c>
    </row>
    <row r="28" spans="1:5" ht="16.2" customHeight="1" x14ac:dyDescent="0.3">
      <c r="A28" s="22">
        <v>23</v>
      </c>
      <c r="B28" s="2" t="s">
        <v>35</v>
      </c>
      <c r="C28" s="29">
        <v>182</v>
      </c>
      <c r="D28" s="30">
        <v>159</v>
      </c>
      <c r="E28" s="28">
        <f>D28/C28*100</f>
        <v>87.362637362637358</v>
      </c>
    </row>
    <row r="29" spans="1:5" ht="16.2" customHeight="1" x14ac:dyDescent="0.3">
      <c r="A29" s="23">
        <v>24</v>
      </c>
      <c r="B29" s="2" t="s">
        <v>32</v>
      </c>
      <c r="C29" s="29">
        <v>192</v>
      </c>
      <c r="D29" s="30">
        <v>164</v>
      </c>
      <c r="E29" s="28">
        <f>D29/C29*100</f>
        <v>85.416666666666657</v>
      </c>
    </row>
    <row r="30" spans="1:5" ht="16.2" customHeight="1" x14ac:dyDescent="0.3">
      <c r="A30" s="24">
        <v>25</v>
      </c>
      <c r="B30" s="2" t="s">
        <v>28</v>
      </c>
      <c r="C30" s="29">
        <v>90</v>
      </c>
      <c r="D30" s="30">
        <v>76</v>
      </c>
      <c r="E30" s="28">
        <f>D30/C30*100</f>
        <v>84.444444444444443</v>
      </c>
    </row>
    <row r="31" spans="1:5" ht="16.2" customHeight="1" x14ac:dyDescent="0.3">
      <c r="A31" s="20">
        <v>26</v>
      </c>
      <c r="B31" s="2" t="s">
        <v>29</v>
      </c>
      <c r="C31" s="29">
        <v>234</v>
      </c>
      <c r="D31" s="30">
        <v>197</v>
      </c>
      <c r="E31" s="28">
        <f>D31/C31*100</f>
        <v>84.188034188034194</v>
      </c>
    </row>
    <row r="32" spans="1:5" ht="16.2" customHeight="1" x14ac:dyDescent="0.3">
      <c r="A32" s="20">
        <v>27</v>
      </c>
      <c r="B32" s="2" t="s">
        <v>59</v>
      </c>
      <c r="C32" s="29">
        <v>60</v>
      </c>
      <c r="D32" s="30">
        <v>50</v>
      </c>
      <c r="E32" s="28">
        <f>D32/C32*100</f>
        <v>83.333333333333343</v>
      </c>
    </row>
    <row r="33" spans="1:5" ht="16.2" customHeight="1" x14ac:dyDescent="0.3">
      <c r="A33" s="20">
        <v>28</v>
      </c>
      <c r="B33" s="14" t="s">
        <v>8</v>
      </c>
      <c r="C33" s="33">
        <v>132</v>
      </c>
      <c r="D33" s="30">
        <v>109</v>
      </c>
      <c r="E33" s="28">
        <f>D33/C33*100</f>
        <v>82.575757575757578</v>
      </c>
    </row>
    <row r="34" spans="1:5" ht="16.2" customHeight="1" x14ac:dyDescent="0.3">
      <c r="A34" s="20">
        <v>29</v>
      </c>
      <c r="B34" s="66" t="s">
        <v>90</v>
      </c>
      <c r="C34" s="33">
        <v>459</v>
      </c>
      <c r="D34" s="52">
        <v>379</v>
      </c>
      <c r="E34" s="53">
        <f>D34/C34*100</f>
        <v>82.570806100217865</v>
      </c>
    </row>
    <row r="35" spans="1:5" ht="16.2" customHeight="1" x14ac:dyDescent="0.3">
      <c r="A35" s="26">
        <v>30</v>
      </c>
      <c r="B35" s="16" t="s">
        <v>9</v>
      </c>
      <c r="C35" s="35">
        <v>90</v>
      </c>
      <c r="D35" s="30">
        <v>73</v>
      </c>
      <c r="E35" s="28">
        <f>D35/C35*100</f>
        <v>81.111111111111114</v>
      </c>
    </row>
    <row r="36" spans="1:5" ht="16.2" customHeight="1" x14ac:dyDescent="0.3">
      <c r="A36" s="11">
        <v>31</v>
      </c>
      <c r="B36" s="2" t="s">
        <v>79</v>
      </c>
      <c r="C36" s="29">
        <v>184</v>
      </c>
      <c r="D36" s="30">
        <v>147</v>
      </c>
      <c r="E36" s="28">
        <f>D36/C36*100</f>
        <v>79.891304347826093</v>
      </c>
    </row>
    <row r="37" spans="1:5" ht="16.2" customHeight="1" x14ac:dyDescent="0.3">
      <c r="A37" s="11">
        <v>32</v>
      </c>
      <c r="B37" s="2" t="s">
        <v>37</v>
      </c>
      <c r="C37" s="29">
        <v>135</v>
      </c>
      <c r="D37" s="30">
        <v>102</v>
      </c>
      <c r="E37" s="28">
        <f>D37/C37*100</f>
        <v>75.555555555555557</v>
      </c>
    </row>
    <row r="38" spans="1:5" ht="16.2" customHeight="1" x14ac:dyDescent="0.3">
      <c r="A38" s="11">
        <v>33</v>
      </c>
      <c r="B38" s="2" t="s">
        <v>52</v>
      </c>
      <c r="C38" s="29">
        <v>69</v>
      </c>
      <c r="D38" s="30">
        <v>49</v>
      </c>
      <c r="E38" s="28">
        <f>D38/C38*100</f>
        <v>71.014492753623188</v>
      </c>
    </row>
    <row r="39" spans="1:5" ht="16.2" customHeight="1" x14ac:dyDescent="0.3">
      <c r="A39" s="11">
        <v>34</v>
      </c>
      <c r="B39" s="14" t="s">
        <v>44</v>
      </c>
      <c r="C39" s="29">
        <v>193</v>
      </c>
      <c r="D39" s="30">
        <v>134</v>
      </c>
      <c r="E39" s="28">
        <f>D39/C39*100</f>
        <v>69.430051813471508</v>
      </c>
    </row>
    <row r="40" spans="1:5" ht="16.2" customHeight="1" x14ac:dyDescent="0.3">
      <c r="A40" s="11">
        <v>35</v>
      </c>
      <c r="B40" s="14" t="s">
        <v>58</v>
      </c>
      <c r="C40" s="29">
        <v>242</v>
      </c>
      <c r="D40" s="30">
        <v>157</v>
      </c>
      <c r="E40" s="28">
        <f>D40/C40*100</f>
        <v>64.876033057851231</v>
      </c>
    </row>
    <row r="41" spans="1:5" ht="16.2" customHeight="1" x14ac:dyDescent="0.3">
      <c r="A41" s="11">
        <v>36</v>
      </c>
      <c r="B41" s="3" t="s">
        <v>56</v>
      </c>
      <c r="C41" s="40">
        <v>231</v>
      </c>
      <c r="D41" s="30">
        <v>145</v>
      </c>
      <c r="E41" s="28">
        <f>D41/C41*100</f>
        <v>62.770562770562762</v>
      </c>
    </row>
    <row r="42" spans="1:5" ht="16.2" customHeight="1" x14ac:dyDescent="0.3">
      <c r="A42" s="11">
        <v>37</v>
      </c>
      <c r="B42" s="2" t="s">
        <v>60</v>
      </c>
      <c r="C42" s="29">
        <v>91</v>
      </c>
      <c r="D42" s="30">
        <v>56</v>
      </c>
      <c r="E42" s="28">
        <f>D42/C42*100</f>
        <v>61.53846153846154</v>
      </c>
    </row>
    <row r="43" spans="1:5" ht="16.2" customHeight="1" x14ac:dyDescent="0.3">
      <c r="A43" s="11">
        <v>38</v>
      </c>
      <c r="B43" s="2" t="s">
        <v>72</v>
      </c>
      <c r="C43" s="29">
        <v>166</v>
      </c>
      <c r="D43" s="30">
        <v>98</v>
      </c>
      <c r="E43" s="28">
        <f>D43/C43*100</f>
        <v>59.036144578313255</v>
      </c>
    </row>
    <row r="44" spans="1:5" ht="16.2" customHeight="1" x14ac:dyDescent="0.3">
      <c r="A44" s="27">
        <v>39</v>
      </c>
      <c r="B44" s="7" t="s">
        <v>81</v>
      </c>
      <c r="C44" s="48">
        <v>118</v>
      </c>
      <c r="D44" s="30">
        <v>69</v>
      </c>
      <c r="E44" s="28">
        <f>D44/C44*100</f>
        <v>58.474576271186443</v>
      </c>
    </row>
    <row r="45" spans="1:5" ht="16.2" customHeight="1" x14ac:dyDescent="0.3">
      <c r="A45" s="20">
        <v>40</v>
      </c>
      <c r="B45" s="2" t="s">
        <v>71</v>
      </c>
      <c r="C45" s="29">
        <v>166</v>
      </c>
      <c r="D45" s="30">
        <v>91</v>
      </c>
      <c r="E45" s="28">
        <f>D45/C45*100</f>
        <v>54.819277108433738</v>
      </c>
    </row>
    <row r="46" spans="1:5" ht="16.2" customHeight="1" x14ac:dyDescent="0.3">
      <c r="A46" s="20">
        <v>41</v>
      </c>
      <c r="B46" s="18" t="s">
        <v>49</v>
      </c>
      <c r="C46" s="40">
        <v>215</v>
      </c>
      <c r="D46" s="30">
        <v>116</v>
      </c>
      <c r="E46" s="28">
        <f>D46/C46*100</f>
        <v>53.953488372093027</v>
      </c>
    </row>
    <row r="47" spans="1:5" ht="16.2" customHeight="1" x14ac:dyDescent="0.3">
      <c r="A47" s="22">
        <v>42</v>
      </c>
      <c r="B47" s="2" t="s">
        <v>16</v>
      </c>
      <c r="C47" s="33">
        <v>68</v>
      </c>
      <c r="D47" s="30">
        <v>36</v>
      </c>
      <c r="E47" s="28">
        <f>D47/C47*100</f>
        <v>52.941176470588239</v>
      </c>
    </row>
    <row r="48" spans="1:5" ht="16.2" customHeight="1" x14ac:dyDescent="0.3">
      <c r="A48" s="25">
        <v>43</v>
      </c>
      <c r="B48" s="2" t="s">
        <v>34</v>
      </c>
      <c r="C48" s="42">
        <v>75</v>
      </c>
      <c r="D48" s="30">
        <v>38</v>
      </c>
      <c r="E48" s="28">
        <f>D48/C48*100</f>
        <v>50.666666666666671</v>
      </c>
    </row>
    <row r="49" spans="1:5" ht="16.2" customHeight="1" x14ac:dyDescent="0.3">
      <c r="A49" s="22">
        <v>44</v>
      </c>
      <c r="B49" s="2" t="s">
        <v>91</v>
      </c>
      <c r="C49" s="42">
        <v>77</v>
      </c>
      <c r="D49" s="30">
        <v>38</v>
      </c>
      <c r="E49" s="28">
        <f>D49/C49*100</f>
        <v>49.350649350649348</v>
      </c>
    </row>
    <row r="50" spans="1:5" ht="16.2" customHeight="1" x14ac:dyDescent="0.3">
      <c r="A50" s="22">
        <v>45</v>
      </c>
      <c r="B50" s="2" t="s">
        <v>83</v>
      </c>
      <c r="C50" s="46">
        <v>148</v>
      </c>
      <c r="D50" s="50">
        <v>64</v>
      </c>
      <c r="E50" s="51">
        <f>D50/C50*100</f>
        <v>43.243243243243242</v>
      </c>
    </row>
    <row r="51" spans="1:5" ht="13.2" customHeight="1" x14ac:dyDescent="0.3">
      <c r="A51" s="22">
        <v>46</v>
      </c>
      <c r="B51" s="2" t="s">
        <v>21</v>
      </c>
      <c r="C51" s="39">
        <v>130</v>
      </c>
      <c r="D51" s="30">
        <v>51</v>
      </c>
      <c r="E51" s="28">
        <f>D51/C51*100</f>
        <v>39.230769230769234</v>
      </c>
    </row>
    <row r="52" spans="1:5" ht="15" customHeight="1" x14ac:dyDescent="0.3">
      <c r="A52" s="22">
        <v>47</v>
      </c>
      <c r="B52" s="14" t="s">
        <v>36</v>
      </c>
      <c r="C52" s="29">
        <v>181</v>
      </c>
      <c r="D52" s="30">
        <v>62</v>
      </c>
      <c r="E52" s="28">
        <f>D52/C52*100</f>
        <v>34.254143646408842</v>
      </c>
    </row>
    <row r="53" spans="1:5" ht="15" customHeight="1" x14ac:dyDescent="0.3">
      <c r="A53" s="25">
        <v>48</v>
      </c>
      <c r="B53" s="13" t="s">
        <v>4</v>
      </c>
      <c r="C53" s="32">
        <v>390</v>
      </c>
      <c r="D53" s="30">
        <v>111</v>
      </c>
      <c r="E53" s="28">
        <f>D53/C53*100</f>
        <v>28.46153846153846</v>
      </c>
    </row>
    <row r="54" spans="1:5" ht="14.25" customHeight="1" x14ac:dyDescent="0.3">
      <c r="A54" s="25">
        <v>49</v>
      </c>
      <c r="B54" s="14" t="s">
        <v>42</v>
      </c>
      <c r="C54" s="29">
        <v>251</v>
      </c>
      <c r="D54" s="30">
        <v>71</v>
      </c>
      <c r="E54" s="28">
        <f>D54/C54*100</f>
        <v>28.286852589641438</v>
      </c>
    </row>
    <row r="55" spans="1:5" ht="15" customHeight="1" x14ac:dyDescent="0.3">
      <c r="A55" s="22">
        <v>50</v>
      </c>
      <c r="B55" s="2" t="s">
        <v>23</v>
      </c>
      <c r="C55" s="40">
        <v>178</v>
      </c>
      <c r="D55" s="30">
        <v>45</v>
      </c>
      <c r="E55" s="28">
        <f>D55/C55*100</f>
        <v>25.280898876404496</v>
      </c>
    </row>
    <row r="56" spans="1:5" ht="15" customHeight="1" x14ac:dyDescent="0.3">
      <c r="A56" s="22">
        <v>51</v>
      </c>
      <c r="B56" s="14" t="s">
        <v>68</v>
      </c>
      <c r="C56" s="29">
        <v>365</v>
      </c>
      <c r="D56" s="30">
        <v>85</v>
      </c>
      <c r="E56" s="28">
        <f>D56/C56*100</f>
        <v>23.287671232876711</v>
      </c>
    </row>
    <row r="57" spans="1:5" ht="15" customHeight="1" x14ac:dyDescent="0.3">
      <c r="A57" s="22">
        <v>52</v>
      </c>
      <c r="B57" s="14" t="s">
        <v>11</v>
      </c>
      <c r="C57" s="33">
        <v>131</v>
      </c>
      <c r="D57" s="30">
        <v>30</v>
      </c>
      <c r="E57" s="28">
        <f>D57/C57*100</f>
        <v>22.900763358778626</v>
      </c>
    </row>
    <row r="58" spans="1:5" ht="15" customHeight="1" x14ac:dyDescent="0.3">
      <c r="A58" s="25">
        <v>53</v>
      </c>
      <c r="B58" s="54" t="s">
        <v>30</v>
      </c>
      <c r="C58" s="32">
        <v>62</v>
      </c>
      <c r="D58" s="41">
        <v>14</v>
      </c>
      <c r="E58" s="28">
        <f>D58/C58*100</f>
        <v>22.58064516129032</v>
      </c>
    </row>
    <row r="59" spans="1:5" ht="15" customHeight="1" x14ac:dyDescent="0.3">
      <c r="A59" s="25">
        <v>54</v>
      </c>
      <c r="B59" s="7" t="s">
        <v>84</v>
      </c>
      <c r="C59" s="29">
        <v>648</v>
      </c>
      <c r="D59" s="30">
        <v>146</v>
      </c>
      <c r="E59" s="28">
        <f>D59/C59*100</f>
        <v>22.530864197530864</v>
      </c>
    </row>
    <row r="60" spans="1:5" ht="15" customHeight="1" x14ac:dyDescent="0.3">
      <c r="A60" s="20">
        <v>55</v>
      </c>
      <c r="B60" s="14" t="s">
        <v>55</v>
      </c>
      <c r="C60" s="42">
        <v>185</v>
      </c>
      <c r="D60" s="30">
        <v>38</v>
      </c>
      <c r="E60" s="28">
        <f>D60/C60*100</f>
        <v>20.54054054054054</v>
      </c>
    </row>
    <row r="61" spans="1:5" ht="15" customHeight="1" x14ac:dyDescent="0.3">
      <c r="A61" s="22">
        <v>56</v>
      </c>
      <c r="B61" s="14" t="s">
        <v>33</v>
      </c>
      <c r="C61" s="29">
        <v>150</v>
      </c>
      <c r="D61" s="30">
        <v>21</v>
      </c>
      <c r="E61" s="28">
        <f>D61/C61*100</f>
        <v>14.000000000000002</v>
      </c>
    </row>
    <row r="62" spans="1:5" ht="15" customHeight="1" x14ac:dyDescent="0.3">
      <c r="A62" s="20">
        <v>57</v>
      </c>
      <c r="B62" s="10" t="s">
        <v>25</v>
      </c>
      <c r="C62" s="29">
        <v>135</v>
      </c>
      <c r="D62" s="30">
        <v>16</v>
      </c>
      <c r="E62" s="28">
        <f>D62/C62*100</f>
        <v>11.851851851851853</v>
      </c>
    </row>
    <row r="63" spans="1:5" ht="15" customHeight="1" x14ac:dyDescent="0.3">
      <c r="A63" s="20">
        <v>58</v>
      </c>
      <c r="B63" s="15" t="s">
        <v>39</v>
      </c>
      <c r="C63" s="43">
        <v>195</v>
      </c>
      <c r="D63" s="30">
        <v>21</v>
      </c>
      <c r="E63" s="28">
        <f>D63/C63*100</f>
        <v>10.76923076923077</v>
      </c>
    </row>
    <row r="64" spans="1:5" ht="15" customHeight="1" x14ac:dyDescent="0.3">
      <c r="A64" s="20">
        <v>59</v>
      </c>
      <c r="B64" s="14" t="s">
        <v>45</v>
      </c>
      <c r="C64" s="42">
        <v>170</v>
      </c>
      <c r="D64" s="30">
        <v>17</v>
      </c>
      <c r="E64" s="28">
        <f>D64/C64*100</f>
        <v>10</v>
      </c>
    </row>
    <row r="65" spans="1:5" ht="15" customHeight="1" x14ac:dyDescent="0.3">
      <c r="A65" s="21">
        <v>60</v>
      </c>
      <c r="B65" s="12" t="s">
        <v>24</v>
      </c>
      <c r="C65" s="31">
        <v>258</v>
      </c>
      <c r="D65" s="30">
        <v>25</v>
      </c>
      <c r="E65" s="28">
        <f>D65/C65*100</f>
        <v>9.6899224806201563</v>
      </c>
    </row>
    <row r="66" spans="1:5" ht="17.25" customHeight="1" x14ac:dyDescent="0.3">
      <c r="A66" s="1">
        <v>61</v>
      </c>
      <c r="B66" s="14" t="s">
        <v>82</v>
      </c>
      <c r="C66" s="29">
        <v>178</v>
      </c>
      <c r="D66" s="30">
        <v>10</v>
      </c>
      <c r="E66" s="28">
        <f>D66/C66*100</f>
        <v>5.6179775280898872</v>
      </c>
    </row>
    <row r="67" spans="1:5" ht="15" customHeight="1" x14ac:dyDescent="0.3">
      <c r="A67" s="1">
        <v>62</v>
      </c>
      <c r="B67" s="15" t="s">
        <v>15</v>
      </c>
      <c r="C67" s="38">
        <v>212</v>
      </c>
      <c r="D67" s="50">
        <v>5</v>
      </c>
      <c r="E67" s="51">
        <f>D67/C67*100</f>
        <v>2.358490566037736</v>
      </c>
    </row>
    <row r="68" spans="1:5" ht="15" customHeight="1" x14ac:dyDescent="0.3">
      <c r="A68" s="2">
        <v>63</v>
      </c>
      <c r="B68" s="14" t="s">
        <v>19</v>
      </c>
      <c r="C68" s="29">
        <v>45</v>
      </c>
      <c r="D68" s="30">
        <v>0</v>
      </c>
      <c r="E68" s="28">
        <f>D68/C68*100</f>
        <v>0</v>
      </c>
    </row>
    <row r="69" spans="1:5" ht="15" customHeight="1" x14ac:dyDescent="0.3">
      <c r="A69" s="2">
        <v>64</v>
      </c>
      <c r="B69" s="2" t="s">
        <v>20</v>
      </c>
      <c r="C69" s="29">
        <v>54</v>
      </c>
      <c r="D69" s="30">
        <v>0</v>
      </c>
      <c r="E69" s="28">
        <f>D69/C69*100</f>
        <v>0</v>
      </c>
    </row>
    <row r="70" spans="1:5" ht="15" customHeight="1" x14ac:dyDescent="0.3">
      <c r="A70" s="2">
        <v>65</v>
      </c>
      <c r="B70" s="13" t="s">
        <v>22</v>
      </c>
      <c r="C70" s="39">
        <v>45</v>
      </c>
      <c r="D70" s="30">
        <v>0</v>
      </c>
      <c r="E70" s="28">
        <f>D70/C70*100</f>
        <v>0</v>
      </c>
    </row>
    <row r="71" spans="1:5" ht="15" customHeight="1" x14ac:dyDescent="0.3">
      <c r="A71" s="2">
        <v>66</v>
      </c>
      <c r="B71" s="2" t="s">
        <v>27</v>
      </c>
      <c r="C71" s="29">
        <v>165</v>
      </c>
      <c r="D71" s="30">
        <v>0</v>
      </c>
      <c r="E71" s="28">
        <f>D71/C71*100</f>
        <v>0</v>
      </c>
    </row>
    <row r="72" spans="1:5" ht="14.4" customHeight="1" x14ac:dyDescent="0.3">
      <c r="A72" s="9">
        <v>67</v>
      </c>
      <c r="B72" s="56" t="s">
        <v>5</v>
      </c>
      <c r="C72" s="18">
        <v>102</v>
      </c>
      <c r="D72" s="67">
        <v>0</v>
      </c>
      <c r="E72" s="53">
        <v>0</v>
      </c>
    </row>
    <row r="73" spans="1:5" ht="18" customHeight="1" x14ac:dyDescent="0.3">
      <c r="A73" s="2">
        <v>68</v>
      </c>
      <c r="B73" s="15" t="s">
        <v>6</v>
      </c>
      <c r="C73" s="33">
        <v>102</v>
      </c>
      <c r="D73" s="30">
        <v>0</v>
      </c>
      <c r="E73" s="28">
        <f t="shared" ref="E73:E81" si="1">D73/C73*100</f>
        <v>0</v>
      </c>
    </row>
    <row r="74" spans="1:5" ht="15" customHeight="1" x14ac:dyDescent="0.3">
      <c r="A74" s="2">
        <v>69</v>
      </c>
      <c r="B74" s="14" t="s">
        <v>7</v>
      </c>
      <c r="C74" s="34">
        <v>15</v>
      </c>
      <c r="D74" s="30">
        <v>0</v>
      </c>
      <c r="E74" s="28">
        <f t="shared" si="1"/>
        <v>0</v>
      </c>
    </row>
    <row r="75" spans="1:5" ht="15" customHeight="1" x14ac:dyDescent="0.3">
      <c r="A75" s="2">
        <v>70</v>
      </c>
      <c r="B75" s="2" t="s">
        <v>10</v>
      </c>
      <c r="C75" s="29">
        <v>190</v>
      </c>
      <c r="D75" s="30">
        <v>0</v>
      </c>
      <c r="E75" s="28">
        <f>D75/C75*100</f>
        <v>0</v>
      </c>
    </row>
    <row r="76" spans="1:5" ht="15" customHeight="1" x14ac:dyDescent="0.3">
      <c r="A76" s="2">
        <v>71</v>
      </c>
      <c r="B76" s="56" t="s">
        <v>87</v>
      </c>
      <c r="C76" s="11">
        <v>71</v>
      </c>
      <c r="D76" s="11">
        <v>0</v>
      </c>
      <c r="E76" s="11">
        <v>0</v>
      </c>
    </row>
    <row r="77" spans="1:5" ht="15" customHeight="1" x14ac:dyDescent="0.3">
      <c r="A77" s="2">
        <v>72</v>
      </c>
      <c r="B77" s="14" t="s">
        <v>17</v>
      </c>
      <c r="C77" s="29">
        <v>205</v>
      </c>
      <c r="D77" s="30">
        <v>0</v>
      </c>
      <c r="E77" s="28">
        <f t="shared" si="1"/>
        <v>0</v>
      </c>
    </row>
    <row r="78" spans="1:5" ht="15" customHeight="1" x14ac:dyDescent="0.3">
      <c r="A78" s="9">
        <v>73</v>
      </c>
      <c r="B78" s="14" t="s">
        <v>18</v>
      </c>
      <c r="C78" s="33">
        <v>97</v>
      </c>
      <c r="D78" s="30">
        <v>0</v>
      </c>
      <c r="E78" s="28">
        <f t="shared" si="1"/>
        <v>0</v>
      </c>
    </row>
    <row r="79" spans="1:5" ht="15" customHeight="1" x14ac:dyDescent="0.3">
      <c r="A79" s="9">
        <v>74</v>
      </c>
      <c r="B79" s="7" t="s">
        <v>38</v>
      </c>
      <c r="C79" s="33">
        <v>35</v>
      </c>
      <c r="D79" s="30">
        <v>0</v>
      </c>
      <c r="E79" s="28">
        <f t="shared" si="1"/>
        <v>0</v>
      </c>
    </row>
    <row r="80" spans="1:5" ht="15" customHeight="1" x14ac:dyDescent="0.3">
      <c r="A80" s="2">
        <v>75</v>
      </c>
      <c r="B80" s="14" t="s">
        <v>40</v>
      </c>
      <c r="C80" s="42">
        <v>164</v>
      </c>
      <c r="D80" s="30">
        <v>0</v>
      </c>
      <c r="E80" s="28">
        <f t="shared" si="1"/>
        <v>0</v>
      </c>
    </row>
    <row r="81" spans="1:5" ht="15" customHeight="1" x14ac:dyDescent="0.3">
      <c r="A81" s="2">
        <v>76</v>
      </c>
      <c r="B81" s="14" t="s">
        <v>41</v>
      </c>
      <c r="C81" s="29">
        <v>197</v>
      </c>
      <c r="D81" s="30">
        <v>0</v>
      </c>
      <c r="E81" s="28">
        <f t="shared" si="1"/>
        <v>0</v>
      </c>
    </row>
    <row r="82" spans="1:5" ht="15" customHeight="1" x14ac:dyDescent="0.3">
      <c r="A82" s="2">
        <v>77</v>
      </c>
      <c r="B82" s="7" t="s">
        <v>43</v>
      </c>
      <c r="C82" s="29">
        <v>153</v>
      </c>
      <c r="D82" s="30">
        <v>0</v>
      </c>
      <c r="E82" s="28">
        <f>D82/C82*100</f>
        <v>0</v>
      </c>
    </row>
    <row r="83" spans="1:5" ht="12" customHeight="1" x14ac:dyDescent="0.3">
      <c r="A83" s="9">
        <v>78</v>
      </c>
      <c r="B83" s="54" t="s">
        <v>26</v>
      </c>
      <c r="C83" s="40">
        <v>92</v>
      </c>
      <c r="D83" s="30">
        <v>0</v>
      </c>
      <c r="E83" s="28">
        <f>D83/C83*100</f>
        <v>0</v>
      </c>
    </row>
    <row r="84" spans="1:5" ht="15" customHeight="1" x14ac:dyDescent="0.3">
      <c r="A84" s="2">
        <v>79</v>
      </c>
      <c r="B84" s="14" t="s">
        <v>46</v>
      </c>
      <c r="C84" s="44">
        <v>66</v>
      </c>
      <c r="D84" s="45">
        <v>0</v>
      </c>
      <c r="E84" s="28">
        <f>D84/C84*100</f>
        <v>0</v>
      </c>
    </row>
    <row r="85" spans="1:5" ht="15" customHeight="1" x14ac:dyDescent="0.3">
      <c r="A85" s="2">
        <v>80</v>
      </c>
      <c r="B85" s="14" t="s">
        <v>63</v>
      </c>
      <c r="C85" s="29">
        <v>193</v>
      </c>
      <c r="D85" s="30">
        <v>0</v>
      </c>
      <c r="E85" s="28">
        <f>D85/C85*100</f>
        <v>0</v>
      </c>
    </row>
    <row r="86" spans="1:5" ht="15" customHeight="1" x14ac:dyDescent="0.3">
      <c r="A86" s="2">
        <v>81</v>
      </c>
      <c r="B86" s="14" t="s">
        <v>67</v>
      </c>
      <c r="C86" s="29">
        <v>250</v>
      </c>
      <c r="D86" s="30">
        <v>0</v>
      </c>
      <c r="E86" s="28">
        <f>D86/C86*100</f>
        <v>0</v>
      </c>
    </row>
    <row r="87" spans="1:5" ht="15" customHeight="1" x14ac:dyDescent="0.3">
      <c r="A87" s="2">
        <v>82</v>
      </c>
      <c r="B87" s="7" t="s">
        <v>70</v>
      </c>
      <c r="C87" s="29">
        <v>95</v>
      </c>
      <c r="D87" s="30">
        <v>0</v>
      </c>
      <c r="E87" s="28">
        <f t="shared" ref="E87:E91" si="2">D87/C87*100</f>
        <v>0</v>
      </c>
    </row>
    <row r="88" spans="1:5" ht="15" customHeight="1" x14ac:dyDescent="0.3">
      <c r="A88" s="2">
        <v>83</v>
      </c>
      <c r="B88" s="15" t="s">
        <v>74</v>
      </c>
      <c r="C88" s="46">
        <v>35</v>
      </c>
      <c r="D88" s="30">
        <v>0</v>
      </c>
      <c r="E88" s="28">
        <f t="shared" si="2"/>
        <v>0</v>
      </c>
    </row>
    <row r="89" spans="1:5" ht="15" customHeight="1" x14ac:dyDescent="0.3">
      <c r="A89" s="2">
        <v>84</v>
      </c>
      <c r="B89" s="55" t="s">
        <v>75</v>
      </c>
      <c r="C89" s="47">
        <v>168</v>
      </c>
      <c r="D89" s="30">
        <v>0</v>
      </c>
      <c r="E89" s="28">
        <f t="shared" si="2"/>
        <v>0</v>
      </c>
    </row>
    <row r="90" spans="1:5" ht="15" customHeight="1" x14ac:dyDescent="0.3">
      <c r="A90" s="2">
        <v>85</v>
      </c>
      <c r="B90" s="7" t="s">
        <v>76</v>
      </c>
      <c r="C90" s="29">
        <v>306</v>
      </c>
      <c r="D90" s="30">
        <v>0</v>
      </c>
      <c r="E90" s="28">
        <f t="shared" si="2"/>
        <v>0</v>
      </c>
    </row>
    <row r="91" spans="1:5" ht="15" customHeight="1" x14ac:dyDescent="0.3">
      <c r="A91" s="2">
        <v>86</v>
      </c>
      <c r="B91" s="14" t="s">
        <v>77</v>
      </c>
      <c r="C91" s="40">
        <v>289</v>
      </c>
      <c r="D91" s="30">
        <v>0</v>
      </c>
      <c r="E91" s="28">
        <f t="shared" si="2"/>
        <v>0</v>
      </c>
    </row>
    <row r="92" spans="1:5" ht="15" customHeight="1" x14ac:dyDescent="0.3">
      <c r="C92">
        <f>SUM(C6:C91)</f>
        <v>14164</v>
      </c>
      <c r="D92">
        <f>SUM(D6:D91)</f>
        <v>6831</v>
      </c>
    </row>
    <row r="93" spans="1:5" ht="15" customHeight="1" x14ac:dyDescent="0.3"/>
    <row r="94" spans="1:5" ht="15" customHeight="1" x14ac:dyDescent="0.3"/>
    <row r="95" spans="1:5" ht="15" customHeight="1" x14ac:dyDescent="0.3"/>
    <row r="96" spans="1:5" ht="15" customHeight="1" x14ac:dyDescent="0.3"/>
    <row r="97" spans="1:1" ht="15" customHeight="1" x14ac:dyDescent="0.3"/>
    <row r="98" spans="1:1" ht="15" customHeight="1" x14ac:dyDescent="0.3"/>
    <row r="99" spans="1:1" ht="15" customHeight="1" x14ac:dyDescent="0.3"/>
    <row r="100" spans="1:1" ht="15" customHeight="1" x14ac:dyDescent="0.3"/>
    <row r="101" spans="1:1" ht="15" customHeight="1" x14ac:dyDescent="0.3"/>
    <row r="102" spans="1:1" ht="15" customHeight="1" x14ac:dyDescent="0.3"/>
    <row r="103" spans="1:1" ht="15" customHeight="1" x14ac:dyDescent="0.3">
      <c r="A103" s="1"/>
    </row>
    <row r="104" spans="1:1" x14ac:dyDescent="0.3">
      <c r="A104" s="6"/>
    </row>
  </sheetData>
  <mergeCells count="6">
    <mergeCell ref="A1:F1"/>
    <mergeCell ref="E2:E4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Гузеева Татьяна Юльевна</cp:lastModifiedBy>
  <cp:lastPrinted>2021-08-05T02:49:39Z</cp:lastPrinted>
  <dcterms:created xsi:type="dcterms:W3CDTF">2014-11-07T10:28:38Z</dcterms:created>
  <dcterms:modified xsi:type="dcterms:W3CDTF">2021-08-05T02:51:04Z</dcterms:modified>
</cp:coreProperties>
</file>